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Отчеты ЕИАС\2022\апрель\по закупкам\"/>
    </mc:Choice>
  </mc:AlternateContent>
  <bookViews>
    <workbookView xWindow="12750" yWindow="-330" windowWidth="16785" windowHeight="12525" tabRatio="598"/>
  </bookViews>
  <sheets>
    <sheet name="ПЗ" sheetId="1" r:id="rId1"/>
    <sheet name="СМСП" sheetId="9" r:id="rId2"/>
    <sheet name="искл СМСП" sheetId="10" r:id="rId3"/>
    <sheet name="СГОПЗ" sheetId="12" r:id="rId4"/>
    <sheet name="Расчёт" sheetId="4" r:id="rId5"/>
  </sheets>
  <definedNames>
    <definedName name="_xlnm._FilterDatabase" localSheetId="0" hidden="1">ПЗ!$N$1:$N$37</definedName>
    <definedName name="_xlnm._FilterDatabase" localSheetId="3" hidden="1">СГОПЗ!$N$1:$N$292</definedName>
  </definedNames>
  <calcPr calcId="162913" iterateDelta="1E-4"/>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342" i="12" l="1"/>
  <c r="L344" i="12" s="1"/>
  <c r="R2" i="4" s="1"/>
  <c r="L341" i="12"/>
  <c r="L68" i="10" l="1"/>
  <c r="L70" i="10" s="1"/>
  <c r="R3" i="4" s="1"/>
  <c r="L67" i="10"/>
  <c r="L117" i="9" l="1"/>
  <c r="L116" i="9"/>
  <c r="L119" i="9" l="1"/>
  <c r="R4" i="4" s="1"/>
  <c r="S4" i="4"/>
</calcChain>
</file>

<file path=xl/sharedStrings.xml><?xml version="1.0" encoding="utf-8"?>
<sst xmlns="http://schemas.openxmlformats.org/spreadsheetml/2006/main" count="6163" uniqueCount="955">
  <si>
    <t>Порядковый номер</t>
  </si>
  <si>
    <t>Код по ОКВЭД2</t>
  </si>
  <si>
    <t>Код по ОКПД2</t>
  </si>
  <si>
    <t>Условия договора</t>
  </si>
  <si>
    <t>Предмет договора</t>
  </si>
  <si>
    <t>Единица измерения</t>
  </si>
  <si>
    <t>Регион поставки товаров (выполнения работ, оказания услуг)</t>
  </si>
  <si>
    <t>График осуществления процедур закупки</t>
  </si>
  <si>
    <t>Способ закупки</t>
  </si>
  <si>
    <t>Закупка в электронной форме (Да/Нет)</t>
  </si>
  <si>
    <t>Наименование</t>
  </si>
  <si>
    <t>Код по ОКЕИ</t>
  </si>
  <si>
    <t>Код по ОКАТО</t>
  </si>
  <si>
    <t>1</t>
  </si>
  <si>
    <t>Минимально необходимые требования, предъявляемые к закупаемым товарам (работам, услугам)</t>
  </si>
  <si>
    <t>Сведения о количестве (объем)</t>
  </si>
  <si>
    <t>Наименование заказчика</t>
  </si>
  <si>
    <t>Адрес местонахождения заказчика</t>
  </si>
  <si>
    <t>Телефон заказчика</t>
  </si>
  <si>
    <t>Электронная почта заказчика</t>
  </si>
  <si>
    <t>ИНН</t>
  </si>
  <si>
    <t>КПП</t>
  </si>
  <si>
    <t>ОКАТО</t>
  </si>
  <si>
    <t>Закупка товаров, работ, услуг</t>
  </si>
  <si>
    <t>срок исполнения договора (месяц, год)</t>
  </si>
  <si>
    <t>2</t>
  </si>
  <si>
    <t>3</t>
  </si>
  <si>
    <t>4</t>
  </si>
  <si>
    <t>5</t>
  </si>
  <si>
    <t>6</t>
  </si>
  <si>
    <t>7</t>
  </si>
  <si>
    <t>8</t>
  </si>
  <si>
    <t>9</t>
  </si>
  <si>
    <t>10</t>
  </si>
  <si>
    <t>11</t>
  </si>
  <si>
    <t>12</t>
  </si>
  <si>
    <t>13</t>
  </si>
  <si>
    <t>16</t>
  </si>
  <si>
    <t>17</t>
  </si>
  <si>
    <t>18</t>
  </si>
  <si>
    <t>22</t>
  </si>
  <si>
    <t>Сведения о начальной (максимальной) цене договора (цена лота), рубли</t>
  </si>
  <si>
    <t>шт.</t>
  </si>
  <si>
    <t>65000000000</t>
  </si>
  <si>
    <t>Свердловская обл.</t>
  </si>
  <si>
    <t>Единственный поставщик</t>
  </si>
  <si>
    <t>нет</t>
  </si>
  <si>
    <t>26.20</t>
  </si>
  <si>
    <t>10.82</t>
  </si>
  <si>
    <t>В соответствии с техническим заданием</t>
  </si>
  <si>
    <t>да</t>
  </si>
  <si>
    <t>-</t>
  </si>
  <si>
    <t>ус.ед</t>
  </si>
  <si>
    <t>53.20.11.110</t>
  </si>
  <si>
    <t>53.20</t>
  </si>
  <si>
    <t>80.10.12.000</t>
  </si>
  <si>
    <t>80.10</t>
  </si>
  <si>
    <t>71.20</t>
  </si>
  <si>
    <t>33.12.29.900</t>
  </si>
  <si>
    <t>33.12</t>
  </si>
  <si>
    <t>10.82.22.110</t>
  </si>
  <si>
    <t>27.11.50.120</t>
  </si>
  <si>
    <t>В соответствии с ГОСТ 13109-97</t>
  </si>
  <si>
    <t>тыс. кВт/ч</t>
  </si>
  <si>
    <t>35.12.10.110</t>
  </si>
  <si>
    <t>35.12</t>
  </si>
  <si>
    <t>Поставка и транспортировка природного газа</t>
  </si>
  <si>
    <t>35.22.10.110</t>
  </si>
  <si>
    <t>35.22</t>
  </si>
  <si>
    <t>В соответствии с ГОСТ 5542-2014</t>
  </si>
  <si>
    <t>тыс.м3</t>
  </si>
  <si>
    <t>В соответствии с 416 ФЗ от 07.12.2011</t>
  </si>
  <si>
    <t>Оказание услуг теплоснабжения</t>
  </si>
  <si>
    <t>В соответствии с 416 ФЗ от 07.12.2011; СанПиН 2.1.4.1074-01</t>
  </si>
  <si>
    <t>35.30.11.120</t>
  </si>
  <si>
    <t>35.30</t>
  </si>
  <si>
    <t>Гкал</t>
  </si>
  <si>
    <t>Поставка технической воды</t>
  </si>
  <si>
    <t>36.00.12.000</t>
  </si>
  <si>
    <t>36.00</t>
  </si>
  <si>
    <t>37.00.11.110</t>
  </si>
  <si>
    <t>37.00</t>
  </si>
  <si>
    <t>71.12</t>
  </si>
  <si>
    <t>26.30</t>
  </si>
  <si>
    <t>71.20.19.190</t>
  </si>
  <si>
    <t>43.22.12.190</t>
  </si>
  <si>
    <t>43.22</t>
  </si>
  <si>
    <t>Оказание услуг по техническому обслуживанию кондиционеров</t>
  </si>
  <si>
    <t>28.99</t>
  </si>
  <si>
    <t>85.22.12.000</t>
  </si>
  <si>
    <t>85.22.1</t>
  </si>
  <si>
    <t>Наличие у исполнителя учредительных документов видов работ по страхованию ОПО</t>
  </si>
  <si>
    <t>65.12.50.000</t>
  </si>
  <si>
    <t>65.12</t>
  </si>
  <si>
    <t>87.10.10.000</t>
  </si>
  <si>
    <t>87.10</t>
  </si>
  <si>
    <t>Оказание услуг по психиатрическому освидетельствованию работников</t>
  </si>
  <si>
    <t xml:space="preserve">В соответствии с техническим заданием </t>
  </si>
  <si>
    <t>86.10.14.110</t>
  </si>
  <si>
    <t>86.10</t>
  </si>
  <si>
    <t>53.10</t>
  </si>
  <si>
    <t>53.10.12.000</t>
  </si>
  <si>
    <t>Услуги почтовой связи</t>
  </si>
  <si>
    <t>Акционерное общество"Научно-исследовательский институт машиностроения"</t>
  </si>
  <si>
    <t>624740 г.Нижняя Салда, Свердловской обл., ул.Строителей,72</t>
  </si>
  <si>
    <t>mail@niimashspace.ru</t>
  </si>
  <si>
    <t>28.49.23.199</t>
  </si>
  <si>
    <t>71.12.63</t>
  </si>
  <si>
    <t>71.12.40.130</t>
  </si>
  <si>
    <t>71.12.62</t>
  </si>
  <si>
    <t>33.13.11.000</t>
  </si>
  <si>
    <t>33.13.13.000</t>
  </si>
  <si>
    <t>Наличие аттестата аккредитации на право проведения работ. Соответствие МП</t>
  </si>
  <si>
    <t>Оказание услуг по техническому обслуживанию, поверке координатно-измерительной машины</t>
  </si>
  <si>
    <t xml:space="preserve">Оказание услуг по поверке/калибровке средств измерений </t>
  </si>
  <si>
    <t>м2</t>
  </si>
  <si>
    <t>38.11</t>
  </si>
  <si>
    <t>м3</t>
  </si>
  <si>
    <t>38.11.29.000</t>
  </si>
  <si>
    <t>тн</t>
  </si>
  <si>
    <t>29.31.10.000</t>
  </si>
  <si>
    <t>22.11.11.000</t>
  </si>
  <si>
    <t>26.51</t>
  </si>
  <si>
    <t>26.51.20.121</t>
  </si>
  <si>
    <t>28.29</t>
  </si>
  <si>
    <t>43.12</t>
  </si>
  <si>
    <t>18.12</t>
  </si>
  <si>
    <t>63.91</t>
  </si>
  <si>
    <t>18.12.12.000</t>
  </si>
  <si>
    <t>63.91.11.000</t>
  </si>
  <si>
    <t>Оказание услуг по производству и публикации информационных материалов в СМИ</t>
  </si>
  <si>
    <t>62.01</t>
  </si>
  <si>
    <t>62.01.11.000</t>
  </si>
  <si>
    <t>95.11</t>
  </si>
  <si>
    <t>95.11.10.000</t>
  </si>
  <si>
    <t>95.11.10.130</t>
  </si>
  <si>
    <t>71.12.39.113</t>
  </si>
  <si>
    <t>71.12.13</t>
  </si>
  <si>
    <t>71.12.17.000</t>
  </si>
  <si>
    <t>74.90</t>
  </si>
  <si>
    <t>71.12.7</t>
  </si>
  <si>
    <t>71.12.35.110</t>
  </si>
  <si>
    <t>43.99</t>
  </si>
  <si>
    <t>71.20.8</t>
  </si>
  <si>
    <t>71.20.19.120</t>
  </si>
  <si>
    <t>В соответствии с Тех.заданием</t>
  </si>
  <si>
    <t>Поставка спирта этилового</t>
  </si>
  <si>
    <t>20.14.75.000</t>
  </si>
  <si>
    <t>20.14</t>
  </si>
  <si>
    <t>19.20.25.120</t>
  </si>
  <si>
    <t>19.20</t>
  </si>
  <si>
    <t>Поставка амилина</t>
  </si>
  <si>
    <t>49.41.13.000</t>
  </si>
  <si>
    <t>49.41</t>
  </si>
  <si>
    <t>32.99</t>
  </si>
  <si>
    <t>32.99.11.160</t>
  </si>
  <si>
    <t>Поставка трихлорэтилфосфата</t>
  </si>
  <si>
    <t>н/о</t>
  </si>
  <si>
    <t>27.40</t>
  </si>
  <si>
    <t>27.40.14.000</t>
  </si>
  <si>
    <t>27.11.</t>
  </si>
  <si>
    <t>27.11.62.120</t>
  </si>
  <si>
    <t>шт</t>
  </si>
  <si>
    <t>27.31.</t>
  </si>
  <si>
    <t>27.31.11.000</t>
  </si>
  <si>
    <t>кг</t>
  </si>
  <si>
    <t>м</t>
  </si>
  <si>
    <t>19.20.</t>
  </si>
  <si>
    <t>19.20.21.100</t>
  </si>
  <si>
    <t>л</t>
  </si>
  <si>
    <t>19.20.29.110</t>
  </si>
  <si>
    <t>Поставка горюче-смазочных материалов</t>
  </si>
  <si>
    <t>20.30.</t>
  </si>
  <si>
    <t>20.30.22.110</t>
  </si>
  <si>
    <t>Поставка стройматериалов</t>
  </si>
  <si>
    <t>20.30</t>
  </si>
  <si>
    <t>25.73</t>
  </si>
  <si>
    <t>25.73.30.150</t>
  </si>
  <si>
    <t>Поставка режущего инструмента</t>
  </si>
  <si>
    <t>Поставка мерительного инструмента</t>
  </si>
  <si>
    <t>25.94</t>
  </si>
  <si>
    <t>24.42.24.110</t>
  </si>
  <si>
    <t>24.45</t>
  </si>
  <si>
    <t>28.14.13.142</t>
  </si>
  <si>
    <t>Поставка запорной арматуры</t>
  </si>
  <si>
    <t>24.45.30.320</t>
  </si>
  <si>
    <t>24.10.33.000</t>
  </si>
  <si>
    <t>24.45.30.126</t>
  </si>
  <si>
    <t>Поставка молибденового проката</t>
  </si>
  <si>
    <t>24.41</t>
  </si>
  <si>
    <t>24.41.30.124</t>
  </si>
  <si>
    <t>гр</t>
  </si>
  <si>
    <t>13.20</t>
  </si>
  <si>
    <t>пог.м</t>
  </si>
  <si>
    <t>17.12</t>
  </si>
  <si>
    <t>17.12.14.110</t>
  </si>
  <si>
    <t>Поставка бумаги для печати</t>
  </si>
  <si>
    <t>17.23</t>
  </si>
  <si>
    <t>17.23.13.190</t>
  </si>
  <si>
    <t>Поставка канцелярских товаров</t>
  </si>
  <si>
    <t>20.41</t>
  </si>
  <si>
    <t>20.41.32.119</t>
  </si>
  <si>
    <t>Поставка хозяйственных товаров</t>
  </si>
  <si>
    <t>32.99.1</t>
  </si>
  <si>
    <t>32.99.11.199</t>
  </si>
  <si>
    <t>Поставка средств индивидуальной защиты</t>
  </si>
  <si>
    <t>17.12.14.112</t>
  </si>
  <si>
    <t>Поставка бумаги офсетной</t>
  </si>
  <si>
    <t>14.12</t>
  </si>
  <si>
    <t>14.12.11.120</t>
  </si>
  <si>
    <t>Поставка спецодежды на летнее время года</t>
  </si>
  <si>
    <t>26.30.50.120</t>
  </si>
  <si>
    <t>28.25</t>
  </si>
  <si>
    <t>28.25.12.130</t>
  </si>
  <si>
    <t>Поставка компьютерной техники</t>
  </si>
  <si>
    <t xml:space="preserve">Техническое обслуживание в соответствии  с РЭ. </t>
  </si>
  <si>
    <t>26.51.2</t>
  </si>
  <si>
    <t>Техническое обслуживание в соответствии  с РЭ. Наличие аттестата аккредитации на право проведения работ. Поверка, соответствие МП</t>
  </si>
  <si>
    <t>8(34345)36-175, 3-06-54</t>
  </si>
  <si>
    <t>планируемая дата или период осуществления закупки (месяц, год)</t>
  </si>
  <si>
    <t>чел</t>
  </si>
  <si>
    <t>Поставка автомобильного топлива по топливным картам</t>
  </si>
  <si>
    <t>22.23.14.120</t>
  </si>
  <si>
    <t>26.51.85.110</t>
  </si>
  <si>
    <t>31.01</t>
  </si>
  <si>
    <t>31.01.12.190</t>
  </si>
  <si>
    <t>Поставка офисной мебели</t>
  </si>
  <si>
    <t>25.93.15.120</t>
  </si>
  <si>
    <t>"-"</t>
  </si>
  <si>
    <t>46.51</t>
  </si>
  <si>
    <t>82.30</t>
  </si>
  <si>
    <t>82.30.12.000</t>
  </si>
  <si>
    <t>796</t>
  </si>
  <si>
    <t>13.20.20.110</t>
  </si>
  <si>
    <t>Выполнение работ по экспертизе промышленной безопасности зданий,сооружений опасных производственных объектов 3,4 класса опасности</t>
  </si>
  <si>
    <t>74.90.15.120</t>
  </si>
  <si>
    <t>27.20</t>
  </si>
  <si>
    <t>Поставка металлопластиковых конструкций (окна, двери)</t>
  </si>
  <si>
    <t>Поставка смазывающей охлаждающей жидкости</t>
  </si>
  <si>
    <t>19.20.29.100</t>
  </si>
  <si>
    <t>71.12.19.100</t>
  </si>
  <si>
    <t>43.39.19.190</t>
  </si>
  <si>
    <t>43.39</t>
  </si>
  <si>
    <t>74.90.20.149</t>
  </si>
  <si>
    <t>Услуги по проведению исследований электромагнитных полей</t>
  </si>
  <si>
    <t>17.12.14.172</t>
  </si>
  <si>
    <t>25.99.21.120</t>
  </si>
  <si>
    <t>27.20.23.190</t>
  </si>
  <si>
    <t>27.33.13.130</t>
  </si>
  <si>
    <t>17.12.</t>
  </si>
  <si>
    <t>26.51.70.190</t>
  </si>
  <si>
    <t>усл.ед.</t>
  </si>
  <si>
    <t>усл.ед</t>
  </si>
  <si>
    <t>20.20.14.000</t>
  </si>
  <si>
    <t>Оказание услуг по изготовлению сувенирной и полиграфической продукции</t>
  </si>
  <si>
    <t>28.30.40.000</t>
  </si>
  <si>
    <t>20.20</t>
  </si>
  <si>
    <t>31.01.</t>
  </si>
  <si>
    <t>Запрос котировок (МСП)</t>
  </si>
  <si>
    <t>В соответствии с техническим заданием, заданием на закупку</t>
  </si>
  <si>
    <t>Поставка дезинфицирующих средств</t>
  </si>
  <si>
    <t>Поставка картриджей для плоттеров</t>
  </si>
  <si>
    <t>43.12.11.120</t>
  </si>
  <si>
    <t>25.99.29.190</t>
  </si>
  <si>
    <t>24.31.30.110</t>
  </si>
  <si>
    <t>24.31</t>
  </si>
  <si>
    <t>68.31</t>
  </si>
  <si>
    <t>68.31.15.000</t>
  </si>
  <si>
    <t>Оказние услуг по предоставлению аренды  земельных участков</t>
  </si>
  <si>
    <t>Услуги аренды</t>
  </si>
  <si>
    <t>149525.46</t>
  </si>
  <si>
    <t>85.42</t>
  </si>
  <si>
    <t>85.42.19.000</t>
  </si>
  <si>
    <t>Оказание платных образовательных услуг в сфере высшего профессионального образования</t>
  </si>
  <si>
    <t>Обучение специалиста по направлению "Документоведение и архивоведение"</t>
  </si>
  <si>
    <t>20.59</t>
  </si>
  <si>
    <t>Штука</t>
  </si>
  <si>
    <t>43</t>
  </si>
  <si>
    <t>20.59.12.120</t>
  </si>
  <si>
    <t>Поставка фотоматериалов</t>
  </si>
  <si>
    <t>006</t>
  </si>
  <si>
    <t>13.20.46.000</t>
  </si>
  <si>
    <t>50</t>
  </si>
  <si>
    <t>24.10</t>
  </si>
  <si>
    <t>24.10.22.110</t>
  </si>
  <si>
    <t>Да</t>
  </si>
  <si>
    <t>23.91</t>
  </si>
  <si>
    <t>28.29.22.110</t>
  </si>
  <si>
    <t>Поставка пожарного оборудования</t>
  </si>
  <si>
    <t>26.20.13.000</t>
  </si>
  <si>
    <t>в соответствии с тех.заданием</t>
  </si>
  <si>
    <t>Дооснащение электронного справочника по ЖРДМТ</t>
  </si>
  <si>
    <t>62.03.12.130</t>
  </si>
  <si>
    <t>Участие субъектов малого и среднего предпринимательства в закупке</t>
  </si>
  <si>
    <r>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_____</t>
    </r>
    <r>
      <rPr>
        <u/>
        <sz val="12"/>
        <color rgb="FF000000"/>
        <rFont val="Times New Roman"/>
        <family val="1"/>
        <charset val="204"/>
      </rPr>
      <t>0,00</t>
    </r>
    <r>
      <rPr>
        <sz val="12"/>
        <color rgb="FF000000"/>
        <rFont val="Times New Roman"/>
        <family val="1"/>
        <charset val="204"/>
      </rPr>
      <t>____ рублей.</t>
    </r>
  </si>
  <si>
    <r>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____</t>
    </r>
    <r>
      <rPr>
        <u/>
        <sz val="12"/>
        <color rgb="FF000000"/>
        <rFont val="Times New Roman"/>
        <family val="1"/>
        <charset val="204"/>
      </rPr>
      <t>0,00</t>
    </r>
    <r>
      <rPr>
        <sz val="12"/>
        <color rgb="FF000000"/>
        <rFont val="Times New Roman"/>
        <family val="1"/>
        <charset val="204"/>
      </rPr>
      <t>_____ рублей.</t>
    </r>
  </si>
  <si>
    <r>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____</t>
    </r>
    <r>
      <rPr>
        <u/>
        <sz val="12"/>
        <color rgb="FF000000"/>
        <rFont val="Times New Roman"/>
        <family val="1"/>
        <charset val="204"/>
      </rPr>
      <t>0,00</t>
    </r>
    <r>
      <rPr>
        <sz val="12"/>
        <color rgb="FF000000"/>
        <rFont val="Times New Roman"/>
        <family val="1"/>
        <charset val="204"/>
      </rPr>
      <t>_____ рублей.</t>
    </r>
  </si>
  <si>
    <r>
      <t>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___</t>
    </r>
    <r>
      <rPr>
        <u/>
        <sz val="12"/>
        <color rgb="FF000000"/>
        <rFont val="Times New Roman"/>
        <family val="1"/>
        <charset val="204"/>
      </rPr>
      <t>_0,00</t>
    </r>
    <r>
      <rPr>
        <sz val="12"/>
        <color rgb="FF000000"/>
        <rFont val="Times New Roman"/>
        <family val="1"/>
        <charset val="204"/>
      </rPr>
      <t>_____ рублей.</t>
    </r>
  </si>
  <si>
    <r>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____</t>
    </r>
    <r>
      <rPr>
        <u/>
        <sz val="12"/>
        <color rgb="FF000000"/>
        <rFont val="Times New Roman"/>
        <family val="1"/>
        <charset val="204"/>
      </rPr>
      <t>0,00</t>
    </r>
    <r>
      <rPr>
        <sz val="12"/>
        <color rgb="FF000000"/>
        <rFont val="Times New Roman"/>
        <family val="1"/>
        <charset val="204"/>
      </rPr>
      <t>_____ рублей.</t>
    </r>
  </si>
  <si>
    <t>Услуги по доставке амилина</t>
  </si>
  <si>
    <t>Поставка гептила</t>
  </si>
  <si>
    <r>
      <t>Приложение № 1 к Приказу АО «НИИМаш» 
от "</t>
    </r>
    <r>
      <rPr>
        <u/>
        <sz val="11"/>
        <color rgb="FF000000"/>
        <rFont val="Times New Roman"/>
        <family val="1"/>
        <charset val="204"/>
      </rPr>
      <t>27</t>
    </r>
    <r>
      <rPr>
        <sz val="11"/>
        <color rgb="FF000000"/>
        <rFont val="Times New Roman"/>
        <family val="1"/>
        <charset val="204"/>
      </rPr>
      <t xml:space="preserve">" </t>
    </r>
    <r>
      <rPr>
        <u/>
        <sz val="11"/>
        <color rgb="FF000000"/>
        <rFont val="Times New Roman"/>
        <family val="1"/>
        <charset val="204"/>
      </rPr>
      <t>ноября</t>
    </r>
    <r>
      <rPr>
        <sz val="11"/>
        <color rgb="FF000000"/>
        <rFont val="Times New Roman"/>
        <family val="1"/>
        <charset val="204"/>
      </rPr>
      <t xml:space="preserve"> 2020 г. № </t>
    </r>
    <r>
      <rPr>
        <u/>
        <sz val="11"/>
        <color rgb="FF000000"/>
        <rFont val="Times New Roman"/>
        <family val="1"/>
        <charset val="204"/>
      </rPr>
      <t>673</t>
    </r>
  </si>
  <si>
    <t>24.20</t>
  </si>
  <si>
    <t>63.99</t>
  </si>
  <si>
    <t>63.99.10.110</t>
  </si>
  <si>
    <t>Поставка листового нержавеющего проката</t>
  </si>
  <si>
    <t>24.45.30.224</t>
  </si>
  <si>
    <t>26.51.</t>
  </si>
  <si>
    <t>26.51.83.110</t>
  </si>
  <si>
    <t>Поставка специальных ламп для микроскопов и орг. техники</t>
  </si>
  <si>
    <t>20.59.</t>
  </si>
  <si>
    <t>24.20.13.130</t>
  </si>
  <si>
    <t>08.12.</t>
  </si>
  <si>
    <t>08.12.12.140</t>
  </si>
  <si>
    <t>Поставка сыпучих материалов</t>
  </si>
  <si>
    <t>168</t>
  </si>
  <si>
    <t>Поставка запасных частей к транспортным средствам</t>
  </si>
  <si>
    <t>(Ф. И. О., должность руководителя (уполномоченного лица) заказчика)</t>
  </si>
  <si>
    <t>(подпись)</t>
  </si>
  <si>
    <t>(дата утверждения)</t>
  </si>
  <si>
    <t>24.42.24</t>
  </si>
  <si>
    <t>24.42.22.111</t>
  </si>
  <si>
    <t>112</t>
  </si>
  <si>
    <t>23.14</t>
  </si>
  <si>
    <t>Декабрь 2022</t>
  </si>
  <si>
    <t>на 2022 год</t>
  </si>
  <si>
    <t>I квартал 2022г.</t>
  </si>
  <si>
    <t>Оказание услуг по переаттестации рабочих мест в 915 ВП МО РФ</t>
  </si>
  <si>
    <t>Оказание услуг по проведению оценки уязвимости аттестованного АРМ</t>
  </si>
  <si>
    <t>26.20.40.140</t>
  </si>
  <si>
    <t>Оказание услуг по периодическому контролю рабочего места</t>
  </si>
  <si>
    <t>71.20.</t>
  </si>
  <si>
    <t>Приобретение средств защиты "Dallas Lock" с дистрибутивом для рабочего места</t>
  </si>
  <si>
    <t>74.90.19.190</t>
  </si>
  <si>
    <t>Оказание услуг по техническому обслуживанию оборудования, входящего в состав аттестованных рабочих мест</t>
  </si>
  <si>
    <t>80.10.19.000</t>
  </si>
  <si>
    <t>Оказание услуг по проведению специальной экспертизы на получение лицензии ФСБ России</t>
  </si>
  <si>
    <t>53.20.2</t>
  </si>
  <si>
    <t>Оказание услуг фельдъегерской связи</t>
  </si>
  <si>
    <t>Единственный поставщик (6.6.2 (49)</t>
  </si>
  <si>
    <t>Оказание услуг управления специальной связи</t>
  </si>
  <si>
    <t>Оказание услуг по организации ведомствнной охраны Госкорпорации "Роскосмос" по защите охраняемых объектов АО "НИИМаш"</t>
  </si>
  <si>
    <t>Оказание услуг по проведению комплексного обследования лифтов, крановых путей, рихтовке крановых путей</t>
  </si>
  <si>
    <t>27.10.</t>
  </si>
  <si>
    <t>Приобретение устройства цифовой индикации для координатно-расточного станка 2421</t>
  </si>
  <si>
    <t>33.19</t>
  </si>
  <si>
    <t>33.13.12.000</t>
  </si>
  <si>
    <t>Оказание услуг по ремонту преобразователей ЛИР-103</t>
  </si>
  <si>
    <t>43.99.50.120</t>
  </si>
  <si>
    <t>Выполение работ по изготовлению и монтажу площадки обслуживания кранов</t>
  </si>
  <si>
    <t>Поставка энергоснабжения (электроэнергии)</t>
  </si>
  <si>
    <t>Единственный поставщик (6.6.2 (3), (34))</t>
  </si>
  <si>
    <t>Единственный поставщик (6.6.2 (2)</t>
  </si>
  <si>
    <t xml:space="preserve">Оказание услуг водоснабжения </t>
  </si>
  <si>
    <t>Оказание услуг  водоотведения</t>
  </si>
  <si>
    <t>43.29.19.190</t>
  </si>
  <si>
    <t>43.29</t>
  </si>
  <si>
    <t>Оказание услуг по обследованию гидротехнического сооружения</t>
  </si>
  <si>
    <t>39.00</t>
  </si>
  <si>
    <t>39.00.23.900</t>
  </si>
  <si>
    <t>Оказание услуг по оценке последствий негативного действия планируемой деятельности на состояние биоресурсов и среды их обитания и разработка мероприятий по устранению последствия негативного воздействия</t>
  </si>
  <si>
    <t>03.22.90.190</t>
  </si>
  <si>
    <t>03.22.</t>
  </si>
  <si>
    <t>Оказание услуг по проверке установленной на водозаборном сооружении рыбозащитной установки (РЗУ) на эффективность</t>
  </si>
  <si>
    <t>03.11.70.120</t>
  </si>
  <si>
    <t>Проект рыбозащитного устройства (РЗУ)</t>
  </si>
  <si>
    <t>42.91</t>
  </si>
  <si>
    <t>42.91.20.130</t>
  </si>
  <si>
    <t xml:space="preserve">Выполнение работ по изготовлению и монтажу рыбозащитных сооружений </t>
  </si>
  <si>
    <t>71.20.19.140</t>
  </si>
  <si>
    <t>Оказание услуг по поиску места повреждения кабельных линий</t>
  </si>
  <si>
    <t>Оказание услуг по обучению правилам охраны труда при работе в ограниченных и замкнутых пространствах</t>
  </si>
  <si>
    <t>Единственный поставщик (6.6.2 (27)</t>
  </si>
  <si>
    <t>Оказание услуг по обучению правилам безопасной работы с окислителем на основе высококонцентрированного  пероксида водорода</t>
  </si>
  <si>
    <t>85.41.99.000</t>
  </si>
  <si>
    <t>Оказание услуг по обучению работы в программе "КОМПАС 3D"</t>
  </si>
  <si>
    <t>Командообразование</t>
  </si>
  <si>
    <t>Обучение специалиста по направлению "Машиностроение"</t>
  </si>
  <si>
    <t>Обучение специалиста по направлению "Экономика и управление"</t>
  </si>
  <si>
    <t>Оказание услуг по обеспечению НИОКР специальными материалами</t>
  </si>
  <si>
    <t>Единственный поставщик (6.6.2 (24)</t>
  </si>
  <si>
    <t>Оказание услуг по обслуживанию программы 1С:Бухгалтерия предприятия 8 КОРП</t>
  </si>
  <si>
    <t>53.20.11.190</t>
  </si>
  <si>
    <t>Услуги по курьерской доставке</t>
  </si>
  <si>
    <t>Поставка товаров для модернизации контрольно-измерительной машины</t>
  </si>
  <si>
    <t>Поставка термостата переливного ТПП-1.1 и термометра эталонного ЭТС-100М1</t>
  </si>
  <si>
    <t>Оказание услуг по экспертизе документов и сведениям в целях аккредитации метрологической службы</t>
  </si>
  <si>
    <t>Единственный поставщик (6.6.2 (4)</t>
  </si>
  <si>
    <t xml:space="preserve">Оказание услуг по аккредитации на метрологическую экспертизу </t>
  </si>
  <si>
    <t>71.12.40.120</t>
  </si>
  <si>
    <t>Единственный поставщик (6.6.2 (50)</t>
  </si>
  <si>
    <t>33.13.19.000</t>
  </si>
  <si>
    <t>Оказание услуг по техническому обслуживанию стендов</t>
  </si>
  <si>
    <t>Оказание услуг по техническому обслуживанию климатических камер Feutron 3436-16, 373-16</t>
  </si>
  <si>
    <t>IV квартал 2022г.</t>
  </si>
  <si>
    <t>Оказание услуг аттестации мспытательного оборудования</t>
  </si>
  <si>
    <t>Оказание услуг по проведению метрологической экспертизы технической документации</t>
  </si>
  <si>
    <t>Оказание услуг по поверке газоанализаторов Drager Polytron</t>
  </si>
  <si>
    <t>71.12.26</t>
  </si>
  <si>
    <t>Поставка новогодних подарков для детей</t>
  </si>
  <si>
    <t>Поставка автошин, аккумуляторов и смазочных материалов</t>
  </si>
  <si>
    <t>Оказание услуг по обслуживанию тахографов</t>
  </si>
  <si>
    <t>33.17.19.000</t>
  </si>
  <si>
    <t>33.17</t>
  </si>
  <si>
    <t>Оказание услуг по гарантийному обслуживаннию автотранспорта</t>
  </si>
  <si>
    <t>Оказание услуг выставочной деятельности</t>
  </si>
  <si>
    <t>Выполнение работ по демонтажу объекта (физкультурно-оздоровительный комплекс)</t>
  </si>
  <si>
    <t xml:space="preserve">В соответствии с техническим заданием, локальным сметным расчетом </t>
  </si>
  <si>
    <t>Выполнение работ по демонтажу объекта (склад химикатов)</t>
  </si>
  <si>
    <t>Услуги по ремонту  печатающей техники</t>
  </si>
  <si>
    <t>Услуги по ремонту вычислительной техники</t>
  </si>
  <si>
    <t xml:space="preserve">Услуги по заправке и восстановлению картриджей(замена барабанов) картриджей для печатающей техники </t>
  </si>
  <si>
    <t xml:space="preserve">Приобретение дополнительных клиентских лицензий ПО LanDocs </t>
  </si>
  <si>
    <t>Единственный поставщик (6.6.2 (16)</t>
  </si>
  <si>
    <t>62.03</t>
  </si>
  <si>
    <t>Оказание услуг по технической поддрежке ERP "Галактика"</t>
  </si>
  <si>
    <t>62.03.12.131</t>
  </si>
  <si>
    <t>Оказание услуг по технической поддрежке СЭД "LanDocs"</t>
  </si>
  <si>
    <t>58.29</t>
  </si>
  <si>
    <t>58.29.50.000</t>
  </si>
  <si>
    <t>Приобретение лицензии на систему защиты информации Dallas Lock 8.0</t>
  </si>
  <si>
    <t>Приобретение лицензии на программное обеспечение CorelDraw</t>
  </si>
  <si>
    <t>Приобретение лицензии на программное обеспечениеAdobe Photoshop</t>
  </si>
  <si>
    <t>Приобретение лицензии АРМ метролога</t>
  </si>
  <si>
    <t>Продление лицензий на программное обеспечение "Контур.Экстерн"</t>
  </si>
  <si>
    <t>43.21</t>
  </si>
  <si>
    <t>43.21.10.170</t>
  </si>
  <si>
    <t>Модернизация структурированной кабельной сети корпусов 103-2, 103-3, 113, 113А</t>
  </si>
  <si>
    <t>71.20.9</t>
  </si>
  <si>
    <t>Оказание услуг по проведению лабораторных исследований выбросов и получение необходимых документов для разработки проектов ПДВ и ПНООЛР</t>
  </si>
  <si>
    <t>Оказание услуг по разработке программы экологического контроля</t>
  </si>
  <si>
    <t>71.12.39.116</t>
  </si>
  <si>
    <t>Приобретение методик экологического контроля</t>
  </si>
  <si>
    <t>41.10</t>
  </si>
  <si>
    <t>41.10.10.000</t>
  </si>
  <si>
    <t>Оказание услуг по доработке СЗЗ</t>
  </si>
  <si>
    <t>Оказание услуг по сбору, транспортированию и утилизации или обезвреживанию или размещению отходов</t>
  </si>
  <si>
    <t>38.11.59.000</t>
  </si>
  <si>
    <t>Оказание услуг по транспортированию и утилизации компьютерной техники и расходных материалов к ней, утративших потребительские свойства (отходы)</t>
  </si>
  <si>
    <t>38.11.19.000</t>
  </si>
  <si>
    <t>Выполнение кадастровых работ по изготовлению техпланов зданий и сооружений для ввода в эксплуатацию объектов после реконструкций по проекту "Ксенон"</t>
  </si>
  <si>
    <t>Выполнение кадастровых работ по изготовлению техпланов зданий и сооружений для ввода в эксплуатацию объектов после реконструкций по проекту "Двигатель"</t>
  </si>
  <si>
    <t>Выполнение работ по реконструкции вышек молниеотводов К101 (инв. №002618) НИК-101А</t>
  </si>
  <si>
    <t>43.29.19.150</t>
  </si>
  <si>
    <t>43.29.12.110</t>
  </si>
  <si>
    <t>Выполнение работ по ремонту ограждения периметра охранной зоны промплощадки А</t>
  </si>
  <si>
    <t>43.29.19.110</t>
  </si>
  <si>
    <t>Выполнение частичного ремонта кровли межпанельных швов к. 183</t>
  </si>
  <si>
    <t>Выполнение ремонта примыканий кровли к.102Г</t>
  </si>
  <si>
    <t>43.34</t>
  </si>
  <si>
    <t>43.34.10.140</t>
  </si>
  <si>
    <t>Выполнение рбот по восстановлению окраски днищ баллонов и площадок обслуживания с.209, 309</t>
  </si>
  <si>
    <t>33.12.19.000</t>
  </si>
  <si>
    <t>Выполнение работ по реконструкции и ремонту энергетического оборудования</t>
  </si>
  <si>
    <t>Выполнение работ по ремонту корпусов 209, 183, 202 по замечаниям ЭПБ</t>
  </si>
  <si>
    <t>42.21</t>
  </si>
  <si>
    <t>42.21.12.110</t>
  </si>
  <si>
    <t>Выполнение работ по реконструкции и ремонту сетей ц.27</t>
  </si>
  <si>
    <t>Выполнение работ по реконструкции и ремонту технологического и энергетического оборудования ц. 27</t>
  </si>
  <si>
    <t>Выполнение работ по ремонтно-строительным работам в зданиях и сооружениях ц. 27 по замечаниям ЭПБ</t>
  </si>
  <si>
    <t>Выполнение капитального ремонта кровли центральной проходной - здание корпуса 33 (инв. № 004391)</t>
  </si>
  <si>
    <t>Оказание услуг по проведению инспекционного аудита СМК</t>
  </si>
  <si>
    <t>Оказание услуг по проведению инспекционного аудита двигателя 11Д428А.000.00-16</t>
  </si>
  <si>
    <t>Единственный поставщик (6.6.2 (34)</t>
  </si>
  <si>
    <t>74.90.9</t>
  </si>
  <si>
    <t>74.90.20.140</t>
  </si>
  <si>
    <t>Проведение экспертиз промышленной безопасности оборудования, работающего под избыточным давлением</t>
  </si>
  <si>
    <t>71.20.19.130</t>
  </si>
  <si>
    <t xml:space="preserve">Проведение специальной оценки  условий труда </t>
  </si>
  <si>
    <t>21.20</t>
  </si>
  <si>
    <t xml:space="preserve">21.20.24.170
</t>
  </si>
  <si>
    <t>81.29</t>
  </si>
  <si>
    <t>81.29.11.000</t>
  </si>
  <si>
    <t>21.20.21.120</t>
  </si>
  <si>
    <t>В соответствии с приказом №555 ФМБА России</t>
  </si>
  <si>
    <t>Проведение вакцинации сотрудников АО НИИМаш от клещевого энцефалита</t>
  </si>
  <si>
    <t>Оказание услуг по обязательному страхованию опасных производственных объектов  АО НИИМаш</t>
  </si>
  <si>
    <t>Оказание услуг по санаторно-курортному лечению работников</t>
  </si>
  <si>
    <t>32.50</t>
  </si>
  <si>
    <t>32.50.50.190</t>
  </si>
  <si>
    <t>Приобретение изделий медицинского назначения и материалов по противодействию распространения короновирусной инфекции COVID-19.</t>
  </si>
  <si>
    <t>66.21</t>
  </si>
  <si>
    <t>66.21.10.000</t>
  </si>
  <si>
    <t>Оказание услуг порофессиональной оценке рисков</t>
  </si>
  <si>
    <t>Проведение экспертиз промышленной безопасности котла КВГМ-20-150 №1</t>
  </si>
  <si>
    <t>Оказание услуг по добровольному медицинскому страхованию</t>
  </si>
  <si>
    <t xml:space="preserve">20.59.52.130
</t>
  </si>
  <si>
    <t>Перезарядка первичных средств пожаротушения для АО НИИМаш</t>
  </si>
  <si>
    <t xml:space="preserve">Разработка проектно-сметной документации на оборудование пожарной сигнализацией и системой оповещания о пожаре </t>
  </si>
  <si>
    <t>43.21.10.140</t>
  </si>
  <si>
    <t xml:space="preserve">Выполнение работ по монтажу автоматической пожарной защиты </t>
  </si>
  <si>
    <t xml:space="preserve">32.99.11.110
</t>
  </si>
  <si>
    <t>84.25</t>
  </si>
  <si>
    <t>84.25.19.190</t>
  </si>
  <si>
    <t>Обслуживание с профессиональным аварийно-спасательным формированием, имеющим лицензию</t>
  </si>
  <si>
    <t>Единственный поставщик (6.6.2 (5)</t>
  </si>
  <si>
    <t>Оказание услуг по перевозке этилового спирта</t>
  </si>
  <si>
    <t>Единственный поставщик (6.6.2 (8)</t>
  </si>
  <si>
    <t>32.99.11.111</t>
  </si>
  <si>
    <t>Поставка ФПК (фильтрующе-поглощающие коробки)</t>
  </si>
  <si>
    <t>20.59.52.191</t>
  </si>
  <si>
    <t>20.11</t>
  </si>
  <si>
    <t>20.11.11.121</t>
  </si>
  <si>
    <t>Поставка технических газов</t>
  </si>
  <si>
    <t>Поставка корпуса головки</t>
  </si>
  <si>
    <t xml:space="preserve">25.94.11.190  </t>
  </si>
  <si>
    <t xml:space="preserve">25.94.11.190 </t>
  </si>
  <si>
    <t xml:space="preserve">23.91.11.140  </t>
  </si>
  <si>
    <t xml:space="preserve">25.73.30.150  </t>
  </si>
  <si>
    <t>25.73.30.150 25.73.40.150  25.73.40.151  25.73.40.153</t>
  </si>
  <si>
    <t>28.24</t>
  </si>
  <si>
    <t>28.24.11.000</t>
  </si>
  <si>
    <t>поставка сплава на основе ниобия Нб5В2Мц ф 37, полоса 3 мм</t>
  </si>
  <si>
    <t>Единственный поставщик (6.6.2 (29)</t>
  </si>
  <si>
    <t>24.20.13.140</t>
  </si>
  <si>
    <t>Поставка труб стальных нержавеющих тонкостенных</t>
  </si>
  <si>
    <t>Поставка труб стальных нержавеющих</t>
  </si>
  <si>
    <t>Поставка сплава 16Х-ВИ</t>
  </si>
  <si>
    <t>20.13</t>
  </si>
  <si>
    <t>20.13.21.180</t>
  </si>
  <si>
    <t>Поставка кремния КДБ</t>
  </si>
  <si>
    <t>Поставка полосы ПЖК 1000</t>
  </si>
  <si>
    <t>27.40.39.111</t>
  </si>
  <si>
    <t>Поставка электроматериалов (на приборы освещения и комплектующие к ним )</t>
  </si>
  <si>
    <t>Поставка электроматериалов (на комплектующие материалы )</t>
  </si>
  <si>
    <t>Поставка электроматериалов (на кабельную продукцию )</t>
  </si>
  <si>
    <t>м.</t>
  </si>
  <si>
    <t>27.90.</t>
  </si>
  <si>
    <t>27.90.12.130</t>
  </si>
  <si>
    <t>Поставка корундовых изделий</t>
  </si>
  <si>
    <t>Поставка лакокрасочных материалов на основное производство</t>
  </si>
  <si>
    <t>16.10.</t>
  </si>
  <si>
    <t>16.10.10.113</t>
  </si>
  <si>
    <t>Поставка пиломатериалов</t>
  </si>
  <si>
    <t>22.23.</t>
  </si>
  <si>
    <t>22.23.14.130.</t>
  </si>
  <si>
    <t>Поставка жалюзи</t>
  </si>
  <si>
    <t>25.99.</t>
  </si>
  <si>
    <t>Поставка дверей противопожарных, металлических</t>
  </si>
  <si>
    <t>27.33.</t>
  </si>
  <si>
    <t>Поставка муфт кабельных</t>
  </si>
  <si>
    <t>22.29.</t>
  </si>
  <si>
    <t>22.29.29.190</t>
  </si>
  <si>
    <t>Поставка комплектующих для монтажа окон ПВХ</t>
  </si>
  <si>
    <t>23.11.</t>
  </si>
  <si>
    <t>23.11.12.100</t>
  </si>
  <si>
    <t>Поставка орг.техники</t>
  </si>
  <si>
    <t>28.25.14.110</t>
  </si>
  <si>
    <t>Поставка рециркулятора облучателя бактерицидного Дезар-5</t>
  </si>
  <si>
    <t>27.51.21.119</t>
  </si>
  <si>
    <t>Поставка картриджей для принтеров, копировальных аппаратов</t>
  </si>
  <si>
    <t>Поставка электроинструмента</t>
  </si>
  <si>
    <t>28.30.4</t>
  </si>
  <si>
    <t>Поставка стекла листового</t>
  </si>
  <si>
    <t>Поставка бензокос</t>
  </si>
  <si>
    <t>Поставка аккумуляторов</t>
  </si>
  <si>
    <t>24.42.22</t>
  </si>
  <si>
    <t>Поставка прутков из алюминия и алюминиевых сплавов круглого сечения</t>
  </si>
  <si>
    <t>Поставка плит и листов алюминиевые</t>
  </si>
  <si>
    <t>24.42.33</t>
  </si>
  <si>
    <t>24.42.23.000</t>
  </si>
  <si>
    <t>Поставка проволоки алюминиевой</t>
  </si>
  <si>
    <t>24.42.26</t>
  </si>
  <si>
    <t>24.42.26.120</t>
  </si>
  <si>
    <t>24.44.22</t>
  </si>
  <si>
    <t>24.44.22.110</t>
  </si>
  <si>
    <t>24.44.24.</t>
  </si>
  <si>
    <t>24.44.24.110</t>
  </si>
  <si>
    <t>24.45.30</t>
  </si>
  <si>
    <t>24.45.30.390</t>
  </si>
  <si>
    <t>Поставка прутков медных</t>
  </si>
  <si>
    <t>Поставка плит и листов медных</t>
  </si>
  <si>
    <t>Поставка металлов цветных прочих</t>
  </si>
  <si>
    <t>24.34.11</t>
  </si>
  <si>
    <t>24.34.11.110</t>
  </si>
  <si>
    <t>24.43.24</t>
  </si>
  <si>
    <t>24.43.24.130</t>
  </si>
  <si>
    <t>Поставка проволоки общего назначения из нелегированной стали</t>
  </si>
  <si>
    <t>Поставка проволоки оловянной</t>
  </si>
  <si>
    <t>24.45.30.183</t>
  </si>
  <si>
    <t>24.45.30.184</t>
  </si>
  <si>
    <t>Поставка проволоки и прутков титановых</t>
  </si>
  <si>
    <t>28.14.13</t>
  </si>
  <si>
    <t>24.10.43</t>
  </si>
  <si>
    <t>24.10.43.000</t>
  </si>
  <si>
    <t>25.93.15</t>
  </si>
  <si>
    <t>1500</t>
  </si>
  <si>
    <t>1000</t>
  </si>
  <si>
    <t>Поставка проката листового х/к из прочих легированных сталей</t>
  </si>
  <si>
    <t>Поставка электродов сварочных</t>
  </si>
  <si>
    <t>500</t>
  </si>
  <si>
    <t>24.10.71</t>
  </si>
  <si>
    <t>24.10.71.110</t>
  </si>
  <si>
    <t>24.10.62</t>
  </si>
  <si>
    <t>24.10.62.124</t>
  </si>
  <si>
    <t>24.10.62.121</t>
  </si>
  <si>
    <t>24.20.13</t>
  </si>
  <si>
    <t>10000</t>
  </si>
  <si>
    <t>Поставка уголка стального</t>
  </si>
  <si>
    <t>Поставка сталей конструкционных</t>
  </si>
  <si>
    <t>Поставка сталей инструментальных</t>
  </si>
  <si>
    <t>Поставка труб стальных</t>
  </si>
  <si>
    <t>25.94.11</t>
  </si>
  <si>
    <t>25.94.11.110</t>
  </si>
  <si>
    <t>25.93.14</t>
  </si>
  <si>
    <t>25.93.14.111</t>
  </si>
  <si>
    <t>25.93.14.110</t>
  </si>
  <si>
    <t>100</t>
  </si>
  <si>
    <t>Поставка болтов, анкеров, винтов</t>
  </si>
  <si>
    <t>Поставка дюбелей</t>
  </si>
  <si>
    <t>Поставка гвоздей</t>
  </si>
  <si>
    <t>соответствовие ГОСТ</t>
  </si>
  <si>
    <t>Поставка чистящих и моющих товаров</t>
  </si>
  <si>
    <t>Поставка спецодежды на зимнее время года</t>
  </si>
  <si>
    <t>600          240</t>
  </si>
  <si>
    <t>пог.м.</t>
  </si>
  <si>
    <t>Май 2023</t>
  </si>
  <si>
    <t>Поставка ткани АСТ-100</t>
  </si>
  <si>
    <t>Июль 2022</t>
  </si>
  <si>
    <t>Июль 2023</t>
  </si>
  <si>
    <t>Поставка ткани хлопчатобумажной (бязь)</t>
  </si>
  <si>
    <t>Август 2022</t>
  </si>
  <si>
    <t>Август 2023</t>
  </si>
  <si>
    <t>Поставка бумаги конденсаторной</t>
  </si>
  <si>
    <t>Сентябрь 2022</t>
  </si>
  <si>
    <t>Сентябрь 2023</t>
  </si>
  <si>
    <t>Октябрь 2022</t>
  </si>
  <si>
    <t>Октябрь 2023</t>
  </si>
  <si>
    <t>Поставка холста ХСВН</t>
  </si>
  <si>
    <t>Поставка стеклоленты ЛЭС</t>
  </si>
  <si>
    <t>Ноябрь 2022</t>
  </si>
  <si>
    <t>Ноябрь 2023</t>
  </si>
  <si>
    <t>Поставка стеклоткани</t>
  </si>
  <si>
    <t>Поставка фурнитуры</t>
  </si>
  <si>
    <t>Декабрь 2023</t>
  </si>
  <si>
    <t>Поставка войлока</t>
  </si>
  <si>
    <t>Поставка полотна нетканного  и обтира</t>
  </si>
  <si>
    <t>Февраль 2022</t>
  </si>
  <si>
    <t>Февраль 2023</t>
  </si>
  <si>
    <t>20.14.53.110</t>
  </si>
  <si>
    <t>Единственный поставщик (6.6.2 (30)</t>
  </si>
  <si>
    <t>17.12.14.149</t>
  </si>
  <si>
    <t>13.96.16.170</t>
  </si>
  <si>
    <t>13.96</t>
  </si>
  <si>
    <t>Единственный поставщик (6.6.2 (53)</t>
  </si>
  <si>
    <t>Единственный поставщик (6.6.2 (44)</t>
  </si>
  <si>
    <t>13.95.10.111</t>
  </si>
  <si>
    <t>19.95</t>
  </si>
  <si>
    <t xml:space="preserve">23.14.12.120 </t>
  </si>
  <si>
    <t>23.14.11.110</t>
  </si>
  <si>
    <t>25.72.14.130</t>
  </si>
  <si>
    <t>25.72</t>
  </si>
  <si>
    <t xml:space="preserve">13.99.13.110 </t>
  </si>
  <si>
    <t>13.99</t>
  </si>
  <si>
    <t>Единственный поставщик (6.6.2 (8) (МСП)</t>
  </si>
  <si>
    <t>Запрос котировок</t>
  </si>
  <si>
    <t>В соответствии с техническим заданием Решения Ген.директора ГК "Роскосмос" от 25.02.2020 г. № 1-РС</t>
  </si>
  <si>
    <t>Оказание услуг по организации закрытых видов связи ГК "Роскосмос"</t>
  </si>
  <si>
    <t>Аукцион</t>
  </si>
  <si>
    <t xml:space="preserve">Запрос котировок </t>
  </si>
  <si>
    <t>Запрос предложений</t>
  </si>
  <si>
    <r>
      <t xml:space="preserve">Совокупный годовой объем планируемых закупок товаров (работ, услуг), которые </t>
    </r>
    <r>
      <rPr>
        <u/>
        <sz val="12"/>
        <color rgb="FF000000"/>
        <rFont val="Times New Roman"/>
        <family val="1"/>
        <charset val="204"/>
      </rPr>
      <t>исключаются</t>
    </r>
    <r>
      <rPr>
        <sz val="12"/>
        <color rgb="FF000000"/>
        <rFont val="Times New Roman"/>
        <family val="1"/>
        <charset val="204"/>
      </rPr>
      <t xml:space="preserve">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___________ рублей.</t>
    </r>
  </si>
  <si>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_____________________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</si>
  <si>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касающейся первого года реализации, раздела, указанного в пункте 1.1 требований к форме плана закупки товаров (работ, услуг), утвержденных постановлением Правительства Российской Федерации от 17 сентября 2012 г. N 932 "Об утверждении Правил формирования плана закупки товаров (работ, услуг) и требований к форме такого плана, составляет ________________ рублей ( ________ процентов).</t>
  </si>
  <si>
    <t>Поставка амила</t>
  </si>
  <si>
    <t>71.12.13.000</t>
  </si>
  <si>
    <t>Услуги по разработке программы экологического контроля</t>
  </si>
  <si>
    <t>Единственный поставщик (6.6.2 (8), 6.6.2 (34))</t>
  </si>
  <si>
    <t>Аукцион (МСП)</t>
  </si>
  <si>
    <t>20.30.23.110</t>
  </si>
  <si>
    <t>Поставка строительных материалов</t>
  </si>
  <si>
    <t>Поставка электроматериалов (приборы освещения и комплектующие к ним)</t>
  </si>
  <si>
    <t xml:space="preserve">Аукцион (МСП) </t>
  </si>
  <si>
    <t>Поставка электроматериалов (комплектующие материалы )</t>
  </si>
  <si>
    <t>Поставка электроматериалов (кабельную продукцию )</t>
  </si>
  <si>
    <t>28.23</t>
  </si>
  <si>
    <t>28.23.25.000</t>
  </si>
  <si>
    <t>Поставка картриджей для оргтехники</t>
  </si>
  <si>
    <t>Март 2021</t>
  </si>
  <si>
    <t>27.90</t>
  </si>
  <si>
    <t>25.99</t>
  </si>
  <si>
    <t>Поставка средств индивидуальной защиты. Противогазы ГП-7</t>
  </si>
  <si>
    <t>46.51.10.110</t>
  </si>
  <si>
    <t>28.99.40.110</t>
  </si>
  <si>
    <t>27.51</t>
  </si>
  <si>
    <t>Поставка  режущего инструмента</t>
  </si>
  <si>
    <t>53.20.11.120</t>
  </si>
  <si>
    <t>В соответствии с техническим заданием или заданием на закупку</t>
  </si>
  <si>
    <t>36.00.20.130</t>
  </si>
  <si>
    <t>63</t>
  </si>
  <si>
    <t>64</t>
  </si>
  <si>
    <t>Свердловская   обл</t>
  </si>
  <si>
    <t>66</t>
  </si>
  <si>
    <t>26</t>
  </si>
  <si>
    <t>59</t>
  </si>
  <si>
    <t>60</t>
  </si>
  <si>
    <t>61</t>
  </si>
  <si>
    <t>62</t>
  </si>
  <si>
    <t>27.90.404.190</t>
  </si>
  <si>
    <t>Источник питания APS</t>
  </si>
  <si>
    <t>51</t>
  </si>
  <si>
    <t>56</t>
  </si>
  <si>
    <t>57</t>
  </si>
  <si>
    <t>Оказание услуг по страхованию опасных производственных объектов</t>
  </si>
  <si>
    <t>58.11</t>
  </si>
  <si>
    <t>58.11.12.000</t>
  </si>
  <si>
    <t xml:space="preserve">Приобретение НД с грифом </t>
  </si>
  <si>
    <t>Единственный поставщик 6.6.2(24)</t>
  </si>
  <si>
    <t>26.51.53.190</t>
  </si>
  <si>
    <t>Поставка бокса абактериальной воздушной среды (ТРОП)</t>
  </si>
  <si>
    <t>86.91</t>
  </si>
  <si>
    <t>86.90.19.110</t>
  </si>
  <si>
    <t>Услуги по отбору и санитарно-бактериологическим исследованиям воды</t>
  </si>
  <si>
    <t>86.90</t>
  </si>
  <si>
    <t>Услуги по отбору проб и санитарно-химическим исследованиям атмосферного воздуха, почвы, воды</t>
  </si>
  <si>
    <t>Единственный поставщик 6.6.2(4)</t>
  </si>
  <si>
    <t>39</t>
  </si>
  <si>
    <t>26.51.52.110</t>
  </si>
  <si>
    <t>Поставка сильфонов 22х10х0,12 36НХТЮ ГОСТ 21482-76</t>
  </si>
  <si>
    <t>Единственный поставщик 6.6.2(11)</t>
  </si>
  <si>
    <t>Оказание платных образовательных услуг в сфере высшего проф. образования</t>
  </si>
  <si>
    <t>Обучение по специальности «Конструкторско-технологическое обеспечение машиностроительных производств»</t>
  </si>
  <si>
    <t>чел.</t>
  </si>
  <si>
    <t>Единственный поставщик 6.6.2(27)</t>
  </si>
  <si>
    <t>Услуги по проведению инвентаризации выбросов, отходов и разработка проектов нормативов образования отходов  и лимитов на их размещение и нормативов допустимых выбросов загрязняющих веществ в атмосферу (в том числе разработка мероприятий по сокращению выбросов в период НМУ)</t>
  </si>
  <si>
    <t>В соответствии с техническим заданием. Наличие лицензии, аттестата аккредитации</t>
  </si>
  <si>
    <t>54</t>
  </si>
  <si>
    <t>Оказание услуг по разработке программы производственного экологического контроля</t>
  </si>
  <si>
    <t>Работы по подготовке рабочего места для проведения пассивации, сборки и испытаний УДР и СИОС (цех 104) (проектно-исследовательские работы по подготовке рабочих мест помещения цеха 104 АО "НИИМаш")</t>
  </si>
  <si>
    <t>Единственный поставщик 6.6.2(8)</t>
  </si>
  <si>
    <t>Работы по обследованию существующего здания цеха 104 и предпроектной проработке (проектные работы) для АО "НИИМаш"</t>
  </si>
  <si>
    <t>Поставка топлива по топливным картам на территории Свердловской области</t>
  </si>
  <si>
    <t>38000</t>
  </si>
  <si>
    <t>Октябрь 2021</t>
  </si>
  <si>
    <t>Апрель 2022</t>
  </si>
  <si>
    <t>Поставка топлива по топливным картам на территории Уральского региона и Кировской области</t>
  </si>
  <si>
    <t>27000</t>
  </si>
  <si>
    <t>31.01.11.120</t>
  </si>
  <si>
    <t>Поставка шкафа металлического для документов ШД-1</t>
  </si>
  <si>
    <t>32</t>
  </si>
  <si>
    <t>26.51.53.150</t>
  </si>
  <si>
    <t>Поставка стилоскопа</t>
  </si>
  <si>
    <t>38</t>
  </si>
  <si>
    <t>Поставка кондиционеров (сплит-систем)</t>
  </si>
  <si>
    <t>42</t>
  </si>
  <si>
    <t>53</t>
  </si>
  <si>
    <t>Поставка сенсоров Draeger Sensor для измерительной головки Draeger Polytron 7000</t>
  </si>
  <si>
    <t>Единственный поставщик 6.6.2(31)</t>
  </si>
  <si>
    <t>27</t>
  </si>
  <si>
    <t>Оказание услуг по предоставлению  специальной  связи</t>
  </si>
  <si>
    <t>Единственный поставщик 6.6.2(30)</t>
  </si>
  <si>
    <t xml:space="preserve">Оказание услуг по отбору проб воды, выбросов; проведению исследований природной, поверхностной, подземной и сточной воды, выбросов в атмосферу </t>
  </si>
  <si>
    <t>Поставка электрической энергии (мощности)</t>
  </si>
  <si>
    <t>Ноябрь 2021</t>
  </si>
  <si>
    <t>19.20.21.300</t>
  </si>
  <si>
    <t>Поставка дизельного топлива по топливным картам на территории Свердловской области</t>
  </si>
  <si>
    <t>25000</t>
  </si>
  <si>
    <t>45</t>
  </si>
  <si>
    <t>15.20</t>
  </si>
  <si>
    <t>15.20.32.122</t>
  </si>
  <si>
    <t>Поставка специальной обуви и СИЗ</t>
  </si>
  <si>
    <t>46</t>
  </si>
  <si>
    <t>Поставка преобразователей давления</t>
  </si>
  <si>
    <t>Единственный поставщик 6.6.2 (11)</t>
  </si>
  <si>
    <t>53.20.11.121</t>
  </si>
  <si>
    <t>Оказание услуг по предоставлению федеральной фельдъегерской связи</t>
  </si>
  <si>
    <t>Единственный поставщик 6.6.2(49)</t>
  </si>
  <si>
    <t>Единственный поставщик 6.6.2 (2)</t>
  </si>
  <si>
    <t>Оказание услуг организации ведомственной охраны Госкорпорации "Роскосмос" по защите охраняемых объектов АО "НИИМаш"</t>
  </si>
  <si>
    <t>Единственный поставщик 6.6.2 (29)</t>
  </si>
  <si>
    <t>Поставка горюче -смазывающих материалов</t>
  </si>
  <si>
    <t>27.40.39.113</t>
  </si>
  <si>
    <t>Поставка светильников и прожекторов светодиодных</t>
  </si>
  <si>
    <t>24.33</t>
  </si>
  <si>
    <t>24.33.20.000</t>
  </si>
  <si>
    <t>Поставка кровельных материалов</t>
  </si>
  <si>
    <t>055</t>
  </si>
  <si>
    <t>25.99.99.100</t>
  </si>
  <si>
    <t>Изготовление деталей из давальческого сырья в соответствии с конструкторской документацией (КД) и сопроводительно-предъявительной картой</t>
  </si>
  <si>
    <t>Единственный поставщик (6.6.2.(8)</t>
  </si>
  <si>
    <t>36.00.11.000</t>
  </si>
  <si>
    <t>Оказание услуг холодного водоснабжения и водоотведения</t>
  </si>
  <si>
    <t>Поставка ткани технической из фторлоновых нитей</t>
  </si>
  <si>
    <t>61.10</t>
  </si>
  <si>
    <t>61.10.11.110</t>
  </si>
  <si>
    <t xml:space="preserve">Оказание услуг корпоративной сотовой связи и облачной АТС (ОАТС), местной и междугородней телефонной связи </t>
  </si>
  <si>
    <t>Поставка тепловой энергии в горячей воде</t>
  </si>
  <si>
    <t>Единственный поставщик (6.6.2 (3)</t>
  </si>
  <si>
    <t>Поставка металла со спецсвойствами (10880-Ш)</t>
  </si>
  <si>
    <t>43.11</t>
  </si>
  <si>
    <t>43.11.10.000</t>
  </si>
  <si>
    <t>Выполнение работ по разбору пристроя к зданию кузнечно-прессового участка (инв. №007777)</t>
  </si>
  <si>
    <t>В соответствии с техническим задани</t>
  </si>
  <si>
    <t>Единственный поставщик (6.6.2 (31)</t>
  </si>
  <si>
    <t>Поставка пассажирского автомобиля</t>
  </si>
  <si>
    <t>29.10.22.000</t>
  </si>
  <si>
    <t>29.10</t>
  </si>
  <si>
    <t>Оказание услуг по оперативному обслуживанию электроустановок ПС 110/10/6кВ/Еловая</t>
  </si>
  <si>
    <t>33.14</t>
  </si>
  <si>
    <t>33.14.11.000</t>
  </si>
  <si>
    <t>Оказание услуг по изготовлению деталей из давальческого сырья в соответствии с конструкторской документацией (КД) и сопроводительно-предъявительной картой (СПК)</t>
  </si>
  <si>
    <t>26.51.43.149</t>
  </si>
  <si>
    <t>Поставка мегаомметра</t>
  </si>
  <si>
    <t>26.40</t>
  </si>
  <si>
    <t>26.40.20.122</t>
  </si>
  <si>
    <t>Поставка телевизоров</t>
  </si>
  <si>
    <t xml:space="preserve">Поставка картриджей для принтеров </t>
  </si>
  <si>
    <t>31.09</t>
  </si>
  <si>
    <t>31.09.11.190</t>
  </si>
  <si>
    <t>Оказание услуг по монтажу сплит-систем (кондиционеров)</t>
  </si>
  <si>
    <t>13.10</t>
  </si>
  <si>
    <t xml:space="preserve">26.30.22.000 </t>
  </si>
  <si>
    <t>104 аннулирована</t>
  </si>
  <si>
    <t>Оказание услуг по разработке, проектированию, изготовлению силоизмерительного устройства для измерения тяги двигателя вдоль продольной оси РДМТ</t>
  </si>
  <si>
    <t>Поставка антистатических рабочих столов и металлического шкафа</t>
  </si>
  <si>
    <t>Поставка прутков и полосы сплава на основе ниобия марки Нб5В2МЦ</t>
  </si>
  <si>
    <t>Единственный поставщик 6.6.2 (8) (МСП)</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</si>
  <si>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t>
  </si>
  <si>
    <t>Код целевой статьи расходов, код вида расходов*</t>
  </si>
  <si>
    <t>И.о. начальника ОУЗД                        К.Л. Малкова/</t>
  </si>
  <si>
    <t>62.09</t>
  </si>
  <si>
    <t xml:space="preserve">Услуги по поддержке функционирования информационной системы (модуля управления персоналом, модулей расчета заработной платы и премирования сотрудников) </t>
  </si>
  <si>
    <t>Единственный поставщик 6.6.2(34)</t>
  </si>
  <si>
    <t>Оказание услуг корпоративной сотовой связи и облачной АТС (ОАТС), местной и междугородней телефонной связи с обеспечением единого плана городских номеров в коде 34345</t>
  </si>
  <si>
    <t>26.20.16.120</t>
  </si>
  <si>
    <t>Поставка МФУ в составе: инженерная система широкоформатной печати Canon PlotWave 3000 со сканером WideTEK 36-600 или эквивалент</t>
  </si>
  <si>
    <t>Запрос котировок МСП</t>
  </si>
  <si>
    <t>24.10.</t>
  </si>
  <si>
    <t>Поставка листов нержавеющих</t>
  </si>
  <si>
    <t>т</t>
  </si>
  <si>
    <t>19.20.25.110</t>
  </si>
  <si>
    <t>25.93</t>
  </si>
  <si>
    <t>25.93.13.120</t>
  </si>
  <si>
    <t>Поставка сетки нержавеющей</t>
  </si>
  <si>
    <t>Работы по изготовлению деталей</t>
  </si>
  <si>
    <t>46.66</t>
  </si>
  <si>
    <t>Поставка МФУ в составе- инженерная система широкоформатной печати и отдельно стоящим CCD сканером</t>
  </si>
  <si>
    <t>Выполнение работ по ремонту помещения лаборатории общих анализов. Корпус 101А</t>
  </si>
  <si>
    <t>65.12.12.000</t>
  </si>
  <si>
    <t>Запрос запрос предложений</t>
  </si>
  <si>
    <t>018</t>
  </si>
  <si>
    <t>Оказание услуг по исследованию питьевой воды, источников ионизирующих излучений, электромагнитных полей на рабочих местах</t>
  </si>
  <si>
    <t>Выполнение работ по мониторингу объекта размещения отходов, лабораторным исследованиям почвы, измерениям выбросов загрязняющих веществ в атмосферу</t>
  </si>
  <si>
    <t>26.51.66.124</t>
  </si>
  <si>
    <t>24.42</t>
  </si>
  <si>
    <t>Плиты и листы алюминиевые ГОСТ 21631-76</t>
  </si>
  <si>
    <t>24.31.</t>
  </si>
  <si>
    <t>Поставка нержавеющих прутков (круг)</t>
  </si>
  <si>
    <t>24.10.64.121</t>
  </si>
  <si>
    <t>Поставка проката горячекатанного из нержавеющей стали</t>
  </si>
  <si>
    <t>26.51.33.199</t>
  </si>
  <si>
    <t>28.15</t>
  </si>
  <si>
    <t>28.15.10.125</t>
  </si>
  <si>
    <t>Поставка подшипников</t>
  </si>
  <si>
    <t>33.12.22.000</t>
  </si>
  <si>
    <t>Поставка запасных частей к универсальным станкам</t>
  </si>
  <si>
    <t>Поставка источников питания APS</t>
  </si>
  <si>
    <t>27.90.13.120</t>
  </si>
  <si>
    <t>Поставка изделий из графита</t>
  </si>
  <si>
    <t>13.96.12.190</t>
  </si>
  <si>
    <t>Поставка специальной одежды и специальной обуви от электродуги</t>
  </si>
  <si>
    <t>Поставка бумаги хлопковой длинноволокнистой</t>
  </si>
  <si>
    <t>Оказание услуг по сбору, транспортированию и утилизации отходов или по обезвреживанию ил размещению отходов</t>
  </si>
  <si>
    <t>51,9</t>
  </si>
  <si>
    <t>31.01.11.129</t>
  </si>
  <si>
    <t>Поставка шкафов металлических прочих</t>
  </si>
  <si>
    <t>Поставка синтетического моющего средства "Антекс"</t>
  </si>
  <si>
    <t>Оказание услуг по проведению лабораторного контроля атмосферного воздуха и измерению уровня звука в контрольных точках на границе СЗЗ предприятия и жилой застройки</t>
  </si>
  <si>
    <t>71.20.13.110</t>
  </si>
  <si>
    <t>Проведение автономных огневых испытаний образцов двигателя МВСК14 в высотных условиях</t>
  </si>
  <si>
    <t>36.00.20.120</t>
  </si>
  <si>
    <t>Плата за пользование водным объектом</t>
  </si>
  <si>
    <t>договор пользования</t>
  </si>
  <si>
    <t>Единственный поставщик 6.6.2.(4)</t>
  </si>
  <si>
    <t>Обучение в соответствии с программой, нормами и требованиями к специалистам</t>
  </si>
  <si>
    <t>Единственный поставщик 6.6.2.(27)</t>
  </si>
  <si>
    <t>Долгосрочные</t>
  </si>
  <si>
    <t>Текущие</t>
  </si>
  <si>
    <t>Итого</t>
  </si>
  <si>
    <t>ООО «СБ «РК-Страхование»</t>
  </si>
  <si>
    <t>Поставка тепловизора</t>
  </si>
  <si>
    <t>Единственный поставщик (6.6.2 (55)</t>
  </si>
  <si>
    <t>Единственный поставщик (6.6.2 (8), (34)</t>
  </si>
  <si>
    <t>Единственный поставщик (6.6.2 (39)</t>
  </si>
  <si>
    <t>28.13</t>
  </si>
  <si>
    <t>28.13.14.110</t>
  </si>
  <si>
    <t>кв.метр</t>
  </si>
  <si>
    <t>85.22</t>
  </si>
  <si>
    <t>85.22.12.00</t>
  </si>
  <si>
    <t>Оказание платных образовательных услуг в сфере дополнительного профессионального образования</t>
  </si>
  <si>
    <t xml:space="preserve">Услуги по адаптации и сопровождению с использованием экзмепляров системы "Консультант-Плюс" </t>
  </si>
  <si>
    <t>Единственный поставщик (6.6.2.8)</t>
  </si>
  <si>
    <t>Единственный поставщик (6.6.2(31) (МСП)</t>
  </si>
  <si>
    <t>Поставка нержавеющих прутков 12Х18Н10Т (круг)</t>
  </si>
  <si>
    <t>В соответствии с техническим заданием или заданием на закупку (ТРОП)</t>
  </si>
  <si>
    <t>дкл</t>
  </si>
  <si>
    <t>Единственный поставщик (6.6.2(31)</t>
  </si>
  <si>
    <t>Оказание услуг по проведению акарицидной обработке АО "НИИМаш"</t>
  </si>
  <si>
    <t>Поставка стационарных сотовых телефонов (АТС)</t>
  </si>
  <si>
    <t>Поставка насосов ЭЦВ</t>
  </si>
  <si>
    <t>Ремонт ограждения периметра охранной зоны промплощадки А</t>
  </si>
  <si>
    <t>43.21.10.290</t>
  </si>
  <si>
    <t>Замена электропроводки, 4 этаж гостиницы</t>
  </si>
  <si>
    <t>Единственный поставщик (6.6.2(8), 6.6.2 (11)</t>
  </si>
  <si>
    <t>Поставка ткани металлизированной посеребренной</t>
  </si>
  <si>
    <t>25.93.12.140</t>
  </si>
  <si>
    <t>Поставка плетенки медной луженой 6*10 УЗ</t>
  </si>
  <si>
    <t>Единственный поставщик (6.6.2 (51)</t>
  </si>
  <si>
    <t>20.16</t>
  </si>
  <si>
    <t>20.16.40.120</t>
  </si>
  <si>
    <t>Поставка полиэфира в первичных формах  (Дудэг-2, Полиэфир-3)</t>
  </si>
  <si>
    <t>20.11.</t>
  </si>
  <si>
    <t>20.11.12.190</t>
  </si>
  <si>
    <t>Поставка реактивных газов ПГС</t>
  </si>
  <si>
    <t>23.19</t>
  </si>
  <si>
    <t>23.19.23.110</t>
  </si>
  <si>
    <t>Поставка посуды для лабораторных целей</t>
  </si>
  <si>
    <t>22.19</t>
  </si>
  <si>
    <t>22.19.20.112</t>
  </si>
  <si>
    <t>Поставка резино-технических изделий</t>
  </si>
  <si>
    <t>Поставка средств для ГО и ЧС (противогазы, огнетушители</t>
  </si>
  <si>
    <t>20.11.11.110</t>
  </si>
  <si>
    <t>Поставка технических газов (водород, жидкая углекислота)</t>
  </si>
  <si>
    <t>22.29</t>
  </si>
  <si>
    <t>22.29.22.190</t>
  </si>
  <si>
    <t>Поставка стержней фторопластовых</t>
  </si>
  <si>
    <t>Поставка средств гражданской обороны (аптечки и сумки санитарные)</t>
  </si>
  <si>
    <t>Поставка реактивов химических ГСО (Государственные стандартные образцы)</t>
  </si>
  <si>
    <t>Поставка трубкок алюминиевых</t>
  </si>
  <si>
    <t>Поставка плит и листов титапновых</t>
  </si>
  <si>
    <t>Поставка автомобильного топлива по топливным картам (дизельное топливо)</t>
  </si>
  <si>
    <t>Единственный поставщик (6.6.2(51)</t>
  </si>
  <si>
    <t>Оказание услуг по техническому обслуживанию спектрометра оптико-эмиссионного Foundry-Master</t>
  </si>
  <si>
    <t>Поставка шкафов металлических</t>
  </si>
  <si>
    <t>Поставка светильников производственных</t>
  </si>
  <si>
    <t>19.20.21.120</t>
  </si>
  <si>
    <t>Поставка топлива по топливным картам (бензин АИ-95, АИ-92)</t>
  </si>
  <si>
    <t>28.41</t>
  </si>
  <si>
    <t>28.41.40.000</t>
  </si>
  <si>
    <t xml:space="preserve">Поставка комплектующих для станков ЧПУ фирмы CAMOZZI </t>
  </si>
  <si>
    <t>Поставка плит, листов алюминиевых</t>
  </si>
  <si>
    <t>24.44</t>
  </si>
  <si>
    <t>18.12.</t>
  </si>
  <si>
    <t>Оказание услуг по изготовлению информационных материалов (рекламных щитов, баннеров)</t>
  </si>
  <si>
    <t>Оказание услуг профессиональной оценки</t>
  </si>
  <si>
    <t>31.01.11.122</t>
  </si>
  <si>
    <t>Поставка мебели металлической (тумбы, стелаж, шкаф)</t>
  </si>
  <si>
    <t>28.25.20.112</t>
  </si>
  <si>
    <t>Поставка вентилятора с электродвигателем двигателем</t>
  </si>
  <si>
    <t>Проведение экспертиз промышленной безопасности котла КВГМ-20-150 №2</t>
  </si>
  <si>
    <t>шт, кг,рул, м.кв.</t>
  </si>
  <si>
    <t>Поставка аптечек для оказания первой помощи, а также тонометров для измерения артериального давления и градусников для измерения температуры тела</t>
  </si>
  <si>
    <t>Поставка средств защиты работников АО "НИИмаш", используемых в целях гражданской обороны и ликвидации ЧС</t>
  </si>
  <si>
    <t>закупка шлифовального инструмента</t>
  </si>
  <si>
    <t>Выписка из плана закупки товаров (работ, услуг)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</si>
</sst>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419]mmmm\ yyyy;@"/>
    <numFmt numFmtId="165" formatCode="0.0%"/>
    <numFmt numFmtId="166" formatCode="#,##0.00_р_."/>
    <numFmt numFmtId="167" formatCode="#,##0.00\ _₽"/>
    <numFmt numFmtId="168" formatCode="0.000"/>
    <numFmt numFmtId="169" formatCode="0.0"/>
  </numFmts>
  <fonts count="28" x14ac:knownFonts="1">
    <font>
      <sz val="8"/>
      <color rgb="FF000000"/>
      <name val="Tahoma"/>
    </font>
    <font>
      <sz val="10"/>
      <name val="Times New Roman"/>
      <family val="1"/>
      <charset val="204"/>
    </font>
    <font>
      <sz val="8"/>
      <name val="Times New Roman"/>
      <family val="1"/>
      <charset val="204"/>
    </font>
    <font>
      <sz val="10"/>
      <name val="Arial Cyr"/>
      <charset val="204"/>
    </font>
    <font>
      <b/>
      <sz val="10"/>
      <name val="Times New Roman"/>
      <family val="1"/>
      <charset val="204"/>
    </font>
    <font>
      <u/>
      <sz val="8"/>
      <color theme="10"/>
      <name val="Tahoma"/>
      <family val="2"/>
      <charset val="204"/>
    </font>
    <font>
      <sz val="11"/>
      <color indexed="8"/>
      <name val="Calibri"/>
      <family val="2"/>
      <charset val="204"/>
    </font>
    <font>
      <sz val="9"/>
      <name val="Times New Roman"/>
      <family val="1"/>
      <charset val="204"/>
    </font>
    <font>
      <sz val="11"/>
      <name val="Times New Roman"/>
      <family val="1"/>
      <charset val="204"/>
    </font>
    <font>
      <sz val="10"/>
      <color rgb="FF000000"/>
      <name val="Times New Roman"/>
      <family val="1"/>
      <charset val="204"/>
    </font>
    <font>
      <sz val="12"/>
      <color rgb="FF000000"/>
      <name val="Times New Roman"/>
      <family val="1"/>
      <charset val="204"/>
    </font>
    <font>
      <u/>
      <sz val="12"/>
      <color rgb="FF000000"/>
      <name val="Times New Roman"/>
      <family val="1"/>
      <charset val="204"/>
    </font>
    <font>
      <sz val="11"/>
      <color rgb="FF000000"/>
      <name val="Times New Roman"/>
      <family val="1"/>
      <charset val="204"/>
    </font>
    <font>
      <u/>
      <sz val="11"/>
      <color rgb="FF000000"/>
      <name val="Times New Roman"/>
      <family val="1"/>
      <charset val="204"/>
    </font>
    <font>
      <b/>
      <sz val="14"/>
      <color rgb="FF000000"/>
      <name val="Times New Roman"/>
      <family val="1"/>
      <charset val="204"/>
    </font>
    <font>
      <sz val="14"/>
      <color rgb="FF000000"/>
      <name val="Times New Roman"/>
      <family val="1"/>
      <charset val="204"/>
    </font>
    <font>
      <b/>
      <sz val="11"/>
      <color rgb="FF000000"/>
      <name val="Times New Roman"/>
      <family val="1"/>
      <charset val="204"/>
    </font>
    <font>
      <b/>
      <sz val="11"/>
      <color theme="1"/>
      <name val="Times New Roman"/>
      <family val="1"/>
      <charset val="204"/>
    </font>
    <font>
      <sz val="10"/>
      <color indexed="8"/>
      <name val="Times New Roman"/>
      <family val="1"/>
      <charset val="1"/>
    </font>
    <font>
      <sz val="10"/>
      <color indexed="8"/>
      <name val="Calibri"/>
      <family val="2"/>
      <charset val="204"/>
    </font>
    <font>
      <sz val="10"/>
      <color indexed="8"/>
      <name val="Times New Roman"/>
      <family val="1"/>
      <charset val="204"/>
    </font>
    <font>
      <sz val="8"/>
      <color rgb="FF000000"/>
      <name val="Times New Roman"/>
      <family val="1"/>
      <charset val="204"/>
    </font>
    <font>
      <sz val="12"/>
      <name val="Times New Roman"/>
      <family val="1"/>
      <charset val="204"/>
    </font>
    <font>
      <sz val="10"/>
      <color rgb="FF000000"/>
      <name val="Arial"/>
      <family val="2"/>
      <charset val="204"/>
    </font>
    <font>
      <sz val="10"/>
      <color theme="1"/>
      <name val="Times New Roman"/>
      <family val="1"/>
      <charset val="204"/>
    </font>
    <font>
      <sz val="8"/>
      <color theme="1"/>
      <name val="Times New Roman"/>
      <family val="1"/>
      <charset val="204"/>
    </font>
    <font>
      <sz val="10"/>
      <color rgb="FFFF0000"/>
      <name val="Times New Roman"/>
      <family val="1"/>
      <charset val="204"/>
    </font>
    <font>
      <sz val="10"/>
      <color rgb="FF000000"/>
      <name val="Tahoma"/>
      <family val="2"/>
      <charset val="204"/>
    </font>
  </fonts>
  <fills count="2">
    <fill>
      <patternFill patternType="none"/>
    </fill>
    <fill>
      <patternFill patternType="gray125"/>
    </fill>
  </fills>
  <borders count="24">
    <border>
      <left/>
      <right/>
      <top/>
      <bottom/>
      <diagonal/>
    </border>
    <border>
      <left/>
      <right/>
      <top/>
      <bottom/>
      <diagonal/>
    </border>
    <border>
      <left/>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bottom style="thin">
        <color rgb="FF000000"/>
      </bottom>
      <diagonal/>
    </border>
    <border>
      <left style="thin">
        <color auto="1"/>
      </left>
      <right style="thin">
        <color auto="1"/>
      </right>
      <top/>
      <bottom style="thin">
        <color auto="1"/>
      </bottom>
      <diagonal/>
    </border>
    <border>
      <left style="thin">
        <color indexed="64"/>
      </left>
      <right style="thin">
        <color indexed="64"/>
      </right>
      <top/>
      <bottom/>
      <diagonal/>
    </border>
  </borders>
  <cellStyleXfs count="5">
    <xf numFmtId="0" fontId="0" fillId="0" borderId="0"/>
    <xf numFmtId="0" fontId="3" fillId="0" borderId="1"/>
    <xf numFmtId="0" fontId="5" fillId="0" borderId="0" applyNumberFormat="0" applyFill="0" applyBorder="0" applyAlignment="0" applyProtection="0"/>
    <xf numFmtId="0" fontId="6" fillId="0" borderId="1"/>
    <xf numFmtId="0" fontId="6" fillId="0" borderId="1"/>
  </cellStyleXfs>
  <cellXfs count="134">
    <xf numFmtId="0" fontId="0" fillId="0" borderId="0" xfId="0" applyFill="1" applyAlignment="1">
      <alignment horizontal="left" vertical="top" wrapText="1"/>
    </xf>
    <xf numFmtId="0" fontId="1"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0" xfId="0" applyFont="1" applyFill="1" applyAlignment="1">
      <alignment horizontal="left" vertical="top" wrapText="1"/>
    </xf>
    <xf numFmtId="0" fontId="1" fillId="0" borderId="4"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0" xfId="0" applyFont="1" applyFill="1" applyAlignment="1">
      <alignment horizontal="left" vertical="top" wrapText="1"/>
    </xf>
    <xf numFmtId="0" fontId="7"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4" fontId="0" fillId="0" borderId="0" xfId="0" applyNumberFormat="1" applyFill="1" applyAlignment="1">
      <alignment horizontal="left" vertical="top" wrapText="1"/>
    </xf>
    <xf numFmtId="0" fontId="8" fillId="0" borderId="1" xfId="0" applyFont="1" applyFill="1" applyBorder="1" applyAlignment="1">
      <alignment vertical="center" wrapText="1"/>
    </xf>
    <xf numFmtId="0" fontId="15" fillId="0" borderId="1" xfId="0" applyFont="1" applyFill="1" applyBorder="1" applyAlignment="1">
      <alignment horizontal="left" vertical="top" wrapText="1"/>
    </xf>
    <xf numFmtId="0" fontId="16" fillId="0" borderId="1" xfId="0" applyFont="1" applyFill="1" applyBorder="1" applyAlignment="1">
      <alignment horizontal="center" vertical="top" wrapText="1"/>
    </xf>
    <xf numFmtId="0" fontId="1" fillId="0" borderId="15" xfId="0" applyFont="1" applyFill="1" applyBorder="1" applyAlignment="1">
      <alignment horizontal="center" vertical="top" wrapText="1"/>
    </xf>
    <xf numFmtId="0" fontId="1" fillId="0" borderId="15" xfId="0" applyFont="1" applyFill="1" applyBorder="1" applyAlignment="1">
      <alignment horizontal="left" vertical="top" wrapText="1"/>
    </xf>
    <xf numFmtId="1" fontId="1" fillId="0" borderId="15" xfId="0" applyNumberFormat="1" applyFont="1" applyFill="1" applyBorder="1" applyAlignment="1">
      <alignment horizontal="center" vertical="top" wrapText="1"/>
    </xf>
    <xf numFmtId="49" fontId="1" fillId="0" borderId="15" xfId="0" applyNumberFormat="1" applyFont="1" applyFill="1" applyBorder="1" applyAlignment="1">
      <alignment horizontal="left" vertical="top" wrapText="1"/>
    </xf>
    <xf numFmtId="4" fontId="1" fillId="0" borderId="15" xfId="0" applyNumberFormat="1" applyFont="1" applyFill="1" applyBorder="1" applyAlignment="1">
      <alignment horizontal="center" vertical="top" wrapText="1"/>
    </xf>
    <xf numFmtId="164" fontId="1" fillId="0" borderId="15" xfId="0" applyNumberFormat="1" applyFont="1" applyFill="1" applyBorder="1" applyAlignment="1">
      <alignment horizontal="center" vertical="top" wrapText="1"/>
    </xf>
    <xf numFmtId="49" fontId="1" fillId="0" borderId="15" xfId="0" applyNumberFormat="1" applyFont="1" applyFill="1" applyBorder="1" applyAlignment="1">
      <alignment horizontal="center" vertical="top" wrapText="1"/>
    </xf>
    <xf numFmtId="16" fontId="1" fillId="0" borderId="15" xfId="0" applyNumberFormat="1" applyFont="1" applyFill="1" applyBorder="1" applyAlignment="1">
      <alignment horizontal="center" vertical="top" wrapText="1"/>
    </xf>
    <xf numFmtId="0" fontId="1" fillId="0" borderId="15" xfId="0" applyFont="1" applyFill="1" applyBorder="1" applyAlignment="1">
      <alignment vertical="top" wrapText="1"/>
    </xf>
    <xf numFmtId="0" fontId="0" fillId="0" borderId="1" xfId="0" applyFill="1" applyBorder="1" applyAlignment="1">
      <alignment horizontal="left" vertical="top" wrapText="1"/>
    </xf>
    <xf numFmtId="0" fontId="18" fillId="0" borderId="1" xfId="0" applyFont="1" applyFill="1" applyBorder="1" applyAlignment="1">
      <alignment horizontal="left" vertical="top" wrapText="1"/>
    </xf>
    <xf numFmtId="0" fontId="19" fillId="0" borderId="1" xfId="0" applyFont="1" applyFill="1" applyBorder="1"/>
    <xf numFmtId="4" fontId="9" fillId="0" borderId="14" xfId="0" applyNumberFormat="1" applyFont="1" applyFill="1" applyBorder="1" applyAlignment="1">
      <alignment horizontal="center" vertical="top" wrapText="1"/>
    </xf>
    <xf numFmtId="0" fontId="21" fillId="0" borderId="1" xfId="0" applyFont="1" applyFill="1" applyBorder="1" applyAlignment="1">
      <alignment horizontal="left" vertical="top" wrapText="1"/>
    </xf>
    <xf numFmtId="0" fontId="21" fillId="0" borderId="0" xfId="0" applyFont="1" applyFill="1" applyAlignment="1">
      <alignment horizontal="left" vertical="top" wrapText="1"/>
    </xf>
    <xf numFmtId="0" fontId="9" fillId="0" borderId="1" xfId="0" applyFont="1" applyFill="1" applyBorder="1" applyAlignment="1">
      <alignment horizontal="center" vertical="top" wrapText="1"/>
    </xf>
    <xf numFmtId="165" fontId="0" fillId="0" borderId="0" xfId="0" applyNumberFormat="1" applyFill="1" applyAlignment="1">
      <alignment horizontal="left" vertical="top" wrapText="1"/>
    </xf>
    <xf numFmtId="49" fontId="1" fillId="0" borderId="17" xfId="0" applyNumberFormat="1" applyFont="1" applyFill="1" applyBorder="1" applyAlignment="1">
      <alignment horizontal="left" vertical="top" wrapText="1"/>
    </xf>
    <xf numFmtId="0" fontId="1" fillId="0" borderId="17" xfId="0" applyFont="1" applyFill="1" applyBorder="1" applyAlignment="1">
      <alignment horizontal="left" vertical="top" wrapText="1"/>
    </xf>
    <xf numFmtId="0" fontId="9" fillId="0" borderId="15" xfId="0" applyFont="1" applyFill="1" applyBorder="1" applyAlignment="1">
      <alignment horizontal="left" vertical="top" wrapText="1"/>
    </xf>
    <xf numFmtId="49" fontId="20" fillId="0" borderId="15" xfId="0" applyNumberFormat="1" applyFont="1" applyFill="1" applyBorder="1" applyAlignment="1">
      <alignment horizontal="left" vertical="top" wrapText="1"/>
    </xf>
    <xf numFmtId="0" fontId="20" fillId="0" borderId="15" xfId="0" applyFont="1" applyFill="1" applyBorder="1" applyAlignment="1">
      <alignment horizontal="left" vertical="top" wrapText="1"/>
    </xf>
    <xf numFmtId="0" fontId="9" fillId="0" borderId="15" xfId="0" applyFont="1" applyFill="1" applyBorder="1" applyAlignment="1">
      <alignment horizontal="center" vertical="top" wrapText="1"/>
    </xf>
    <xf numFmtId="4" fontId="20" fillId="0" borderId="15" xfId="0" applyNumberFormat="1" applyFont="1" applyFill="1" applyBorder="1" applyAlignment="1">
      <alignment horizontal="center" vertical="top" wrapText="1"/>
    </xf>
    <xf numFmtId="0" fontId="20" fillId="0" borderId="15" xfId="0" applyFont="1" applyFill="1" applyBorder="1" applyAlignment="1">
      <alignment horizontal="center" vertical="top" wrapText="1"/>
    </xf>
    <xf numFmtId="0" fontId="1" fillId="0" borderId="15" xfId="4" applyFont="1" applyFill="1" applyBorder="1" applyAlignment="1">
      <alignment horizontal="left" vertical="top" wrapText="1"/>
    </xf>
    <xf numFmtId="0" fontId="1" fillId="0" borderId="18" xfId="0" applyFont="1" applyFill="1" applyBorder="1" applyAlignment="1">
      <alignment horizontal="center" vertical="top" wrapText="1"/>
    </xf>
    <xf numFmtId="0" fontId="1" fillId="0" borderId="15" xfId="0" applyNumberFormat="1" applyFont="1" applyFill="1" applyBorder="1" applyAlignment="1">
      <alignment horizontal="center" vertical="top" wrapText="1"/>
    </xf>
    <xf numFmtId="0" fontId="7" fillId="0" borderId="15" xfId="0" applyFont="1" applyFill="1" applyBorder="1" applyAlignment="1">
      <alignment horizontal="left" vertical="top" wrapText="1"/>
    </xf>
    <xf numFmtId="0" fontId="23" fillId="0" borderId="15" xfId="0" applyFont="1" applyFill="1" applyBorder="1" applyAlignment="1">
      <alignment horizontal="left" vertical="top" wrapText="1"/>
    </xf>
    <xf numFmtId="0" fontId="24" fillId="0" borderId="15" xfId="0" applyFont="1" applyFill="1" applyBorder="1" applyAlignment="1">
      <alignment horizontal="center" vertical="top" wrapText="1"/>
    </xf>
    <xf numFmtId="0" fontId="24" fillId="0" borderId="15" xfId="0" applyFont="1" applyFill="1" applyBorder="1" applyAlignment="1">
      <alignment horizontal="left" vertical="top" wrapText="1"/>
    </xf>
    <xf numFmtId="1" fontId="24" fillId="0" borderId="15" xfId="0" applyNumberFormat="1" applyFont="1" applyFill="1" applyBorder="1" applyAlignment="1">
      <alignment horizontal="center" vertical="top" wrapText="1"/>
    </xf>
    <xf numFmtId="49" fontId="24" fillId="0" borderId="15" xfId="0" applyNumberFormat="1" applyFont="1" applyFill="1" applyBorder="1" applyAlignment="1">
      <alignment horizontal="left" vertical="top" wrapText="1"/>
    </xf>
    <xf numFmtId="4" fontId="24" fillId="0" borderId="15" xfId="0" applyNumberFormat="1" applyFont="1" applyFill="1" applyBorder="1" applyAlignment="1">
      <alignment horizontal="center" vertical="top" wrapText="1"/>
    </xf>
    <xf numFmtId="0" fontId="24" fillId="0" borderId="1" xfId="0" applyFont="1" applyFill="1" applyBorder="1" applyAlignment="1">
      <alignment horizontal="center" vertical="top" wrapText="1"/>
    </xf>
    <xf numFmtId="0" fontId="7" fillId="0" borderId="15" xfId="0" applyFont="1" applyFill="1" applyBorder="1" applyAlignment="1">
      <alignment horizontal="center" vertical="top" wrapText="1"/>
    </xf>
    <xf numFmtId="49" fontId="7" fillId="0" borderId="15" xfId="0" applyNumberFormat="1" applyFont="1" applyFill="1" applyBorder="1" applyAlignment="1">
      <alignment horizontal="left" vertical="top" wrapText="1"/>
    </xf>
    <xf numFmtId="0" fontId="25" fillId="0" borderId="15" xfId="0" applyFont="1" applyFill="1" applyBorder="1" applyAlignment="1">
      <alignment horizontal="left" vertical="top" wrapText="1"/>
    </xf>
    <xf numFmtId="17" fontId="1" fillId="0" borderId="15" xfId="0" applyNumberFormat="1" applyFont="1" applyFill="1" applyBorder="1" applyAlignment="1">
      <alignment horizontal="center" vertical="top" wrapText="1"/>
    </xf>
    <xf numFmtId="4" fontId="9" fillId="0" borderId="15" xfId="0" applyNumberFormat="1" applyFont="1" applyFill="1" applyBorder="1" applyAlignment="1">
      <alignment horizontal="center" vertical="top" wrapText="1"/>
    </xf>
    <xf numFmtId="167" fontId="1" fillId="0" borderId="15" xfId="0" applyNumberFormat="1" applyFont="1" applyFill="1" applyBorder="1" applyAlignment="1">
      <alignment horizontal="center" vertical="top" wrapText="1"/>
    </xf>
    <xf numFmtId="166" fontId="9" fillId="0" borderId="15" xfId="0" applyNumberFormat="1" applyFont="1" applyFill="1" applyBorder="1" applyAlignment="1">
      <alignment horizontal="center" vertical="top" wrapText="1"/>
    </xf>
    <xf numFmtId="0" fontId="1" fillId="0" borderId="15" xfId="0" applyFont="1" applyFill="1" applyBorder="1" applyAlignment="1">
      <alignment horizontal="left" vertical="center" wrapText="1"/>
    </xf>
    <xf numFmtId="0" fontId="12" fillId="0" borderId="1" xfId="0" applyFont="1" applyFill="1" applyBorder="1" applyAlignment="1">
      <alignment horizontal="center" vertical="top" wrapText="1"/>
    </xf>
    <xf numFmtId="0" fontId="15" fillId="0" borderId="1" xfId="0" applyFont="1" applyFill="1" applyBorder="1" applyAlignment="1">
      <alignment horizontal="center" vertical="top" wrapText="1"/>
    </xf>
    <xf numFmtId="0" fontId="7" fillId="0" borderId="17" xfId="0" applyFont="1" applyFill="1" applyBorder="1" applyAlignment="1">
      <alignment horizontal="left" vertical="top" wrapText="1"/>
    </xf>
    <xf numFmtId="0" fontId="1" fillId="0" borderId="21" xfId="0" applyFont="1" applyFill="1" applyBorder="1" applyAlignment="1">
      <alignment horizontal="center" vertical="top" wrapText="1"/>
    </xf>
    <xf numFmtId="0" fontId="1" fillId="0" borderId="3" xfId="0" applyFont="1" applyFill="1" applyBorder="1" applyAlignment="1">
      <alignment horizontal="center" vertical="top" wrapText="1"/>
    </xf>
    <xf numFmtId="4" fontId="7" fillId="0" borderId="15" xfId="0" applyNumberFormat="1" applyFont="1" applyFill="1" applyBorder="1" applyAlignment="1">
      <alignment horizontal="center" vertical="top" wrapText="1"/>
    </xf>
    <xf numFmtId="49" fontId="7" fillId="0" borderId="15" xfId="0" applyNumberFormat="1" applyFont="1" applyFill="1" applyBorder="1" applyAlignment="1">
      <alignment horizontal="center" vertical="top" wrapText="1"/>
    </xf>
    <xf numFmtId="1" fontId="7" fillId="0" borderId="15" xfId="0" applyNumberFormat="1" applyFont="1" applyFill="1" applyBorder="1" applyAlignment="1">
      <alignment horizontal="center" vertical="top" wrapText="1"/>
    </xf>
    <xf numFmtId="0" fontId="4" fillId="0" borderId="15" xfId="0" applyFont="1" applyFill="1" applyBorder="1" applyAlignment="1">
      <alignment horizontal="center" vertical="top" wrapText="1"/>
    </xf>
    <xf numFmtId="2" fontId="1" fillId="0" borderId="15" xfId="0" applyNumberFormat="1" applyFont="1" applyFill="1" applyBorder="1" applyAlignment="1">
      <alignment horizontal="center" vertical="top" wrapText="1"/>
    </xf>
    <xf numFmtId="0" fontId="26" fillId="0" borderId="1" xfId="0" applyFont="1" applyFill="1" applyBorder="1" applyAlignment="1">
      <alignment horizontal="center" vertical="top" wrapText="1"/>
    </xf>
    <xf numFmtId="16" fontId="7" fillId="0" borderId="15" xfId="0" applyNumberFormat="1" applyFont="1" applyFill="1" applyBorder="1" applyAlignment="1">
      <alignment horizontal="center" vertical="top" wrapText="1"/>
    </xf>
    <xf numFmtId="168" fontId="7" fillId="0" borderId="15" xfId="0" applyNumberFormat="1" applyFont="1" applyFill="1" applyBorder="1" applyAlignment="1">
      <alignment horizontal="center" vertical="top" wrapText="1"/>
    </xf>
    <xf numFmtId="0" fontId="2" fillId="0" borderId="15" xfId="0" applyFont="1" applyFill="1" applyBorder="1" applyAlignment="1">
      <alignment horizontal="center" vertical="top" wrapText="1"/>
    </xf>
    <xf numFmtId="4" fontId="1" fillId="0" borderId="17" xfId="0" applyNumberFormat="1" applyFont="1" applyFill="1" applyBorder="1" applyAlignment="1">
      <alignment horizontal="center" vertical="top" wrapText="1"/>
    </xf>
    <xf numFmtId="164" fontId="9" fillId="0" borderId="15" xfId="0" applyNumberFormat="1" applyFont="1" applyFill="1" applyBorder="1" applyAlignment="1">
      <alignment horizontal="center" vertical="top" wrapText="1"/>
    </xf>
    <xf numFmtId="1" fontId="9" fillId="0" borderId="15" xfId="0" applyNumberFormat="1" applyFont="1" applyFill="1" applyBorder="1" applyAlignment="1">
      <alignment horizontal="center" vertical="top" wrapText="1"/>
    </xf>
    <xf numFmtId="169" fontId="1" fillId="0" borderId="15" xfId="0" applyNumberFormat="1" applyFont="1" applyFill="1" applyBorder="1" applyAlignment="1">
      <alignment horizontal="center" vertical="top" wrapText="1"/>
    </xf>
    <xf numFmtId="49" fontId="24" fillId="0" borderId="15" xfId="0" applyNumberFormat="1" applyFont="1" applyFill="1" applyBorder="1" applyAlignment="1">
      <alignment horizontal="center" vertical="top" wrapText="1"/>
    </xf>
    <xf numFmtId="167" fontId="24" fillId="0" borderId="15" xfId="0" applyNumberFormat="1" applyFont="1" applyFill="1" applyBorder="1" applyAlignment="1">
      <alignment horizontal="center" vertical="top" wrapText="1"/>
    </xf>
    <xf numFmtId="164" fontId="24" fillId="0" borderId="15" xfId="0" applyNumberFormat="1" applyFont="1" applyFill="1" applyBorder="1" applyAlignment="1">
      <alignment horizontal="center" vertical="top" wrapText="1"/>
    </xf>
    <xf numFmtId="0" fontId="25" fillId="0" borderId="1" xfId="0" applyFont="1" applyFill="1" applyBorder="1" applyAlignment="1">
      <alignment horizontal="left" vertical="top"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top" wrapText="1"/>
    </xf>
    <xf numFmtId="0" fontId="8" fillId="0" borderId="1" xfId="0" applyFont="1" applyFill="1" applyBorder="1" applyAlignment="1">
      <alignment horizontal="left" vertical="top" wrapText="1"/>
    </xf>
    <xf numFmtId="49" fontId="8" fillId="0" borderId="1" xfId="0" applyNumberFormat="1" applyFont="1" applyFill="1" applyBorder="1" applyAlignment="1">
      <alignment horizontal="left" vertical="top" wrapText="1"/>
    </xf>
    <xf numFmtId="4" fontId="8" fillId="0" borderId="1" xfId="0" applyNumberFormat="1" applyFont="1" applyFill="1" applyBorder="1" applyAlignment="1">
      <alignment horizontal="center" vertical="top" wrapText="1"/>
    </xf>
    <xf numFmtId="164" fontId="8" fillId="0" borderId="1" xfId="0" applyNumberFormat="1" applyFont="1" applyFill="1" applyBorder="1" applyAlignment="1">
      <alignment horizontal="center" vertical="top" wrapText="1"/>
    </xf>
    <xf numFmtId="0" fontId="8" fillId="0" borderId="0" xfId="0" applyFont="1" applyFill="1" applyAlignment="1">
      <alignment horizontal="center"/>
    </xf>
    <xf numFmtId="0" fontId="8" fillId="0" borderId="2" xfId="0" applyFont="1" applyFill="1" applyBorder="1" applyAlignment="1">
      <alignment horizontal="center"/>
    </xf>
    <xf numFmtId="14" fontId="8" fillId="0" borderId="2" xfId="0" applyNumberFormat="1" applyFont="1" applyFill="1" applyBorder="1" applyAlignment="1">
      <alignment horizontal="center"/>
    </xf>
    <xf numFmtId="0" fontId="8" fillId="0" borderId="1" xfId="0" applyFont="1" applyFill="1" applyBorder="1" applyAlignment="1">
      <alignment vertical="top"/>
    </xf>
    <xf numFmtId="0" fontId="1" fillId="0" borderId="1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2" fillId="0" borderId="1" xfId="0" applyFont="1" applyFill="1" applyBorder="1" applyAlignment="1">
      <alignment horizontal="left" vertical="top" wrapText="1"/>
    </xf>
    <xf numFmtId="2" fontId="9" fillId="0" borderId="15" xfId="0" applyNumberFormat="1" applyFont="1" applyFill="1" applyBorder="1" applyAlignment="1">
      <alignment horizontal="center" vertical="top" wrapText="1"/>
    </xf>
    <xf numFmtId="0" fontId="27" fillId="0" borderId="15" xfId="0" applyFont="1" applyFill="1" applyBorder="1" applyAlignment="1">
      <alignment horizontal="left" vertical="top" wrapText="1"/>
    </xf>
    <xf numFmtId="0" fontId="1" fillId="0" borderId="19" xfId="0" applyFont="1" applyFill="1" applyBorder="1" applyAlignment="1">
      <alignment horizontal="center" vertical="top" wrapText="1"/>
    </xf>
    <xf numFmtId="164" fontId="4" fillId="0" borderId="15" xfId="0" applyNumberFormat="1" applyFont="1" applyFill="1" applyBorder="1" applyAlignment="1">
      <alignment horizontal="center" vertical="top"/>
    </xf>
    <xf numFmtId="164" fontId="4" fillId="0" borderId="19" xfId="0" applyNumberFormat="1" applyFont="1" applyFill="1" applyBorder="1" applyAlignment="1">
      <alignment horizontal="center" vertical="top"/>
    </xf>
    <xf numFmtId="164" fontId="4" fillId="0" borderId="20" xfId="0" applyNumberFormat="1" applyFont="1" applyFill="1" applyBorder="1" applyAlignment="1">
      <alignment horizontal="center" vertical="top"/>
    </xf>
    <xf numFmtId="164" fontId="4" fillId="0" borderId="18" xfId="0" applyNumberFormat="1" applyFont="1" applyFill="1" applyBorder="1" applyAlignment="1">
      <alignment horizontal="center" vertical="top"/>
    </xf>
    <xf numFmtId="0" fontId="8" fillId="0" borderId="16" xfId="0" applyFont="1" applyFill="1" applyBorder="1" applyAlignment="1">
      <alignment horizontal="center" vertical="top"/>
    </xf>
    <xf numFmtId="0" fontId="8" fillId="0" borderId="1" xfId="0" applyFont="1" applyFill="1" applyBorder="1" applyAlignment="1">
      <alignment horizontal="left" vertical="top"/>
    </xf>
    <xf numFmtId="0" fontId="8" fillId="0" borderId="5" xfId="0" applyFont="1" applyFill="1" applyBorder="1" applyAlignment="1">
      <alignment horizontal="right" vertical="center"/>
    </xf>
    <xf numFmtId="0" fontId="12" fillId="0" borderId="1" xfId="0" applyFont="1" applyFill="1" applyBorder="1" applyAlignment="1">
      <alignment horizontal="left" vertical="top" wrapText="1"/>
    </xf>
    <xf numFmtId="0" fontId="1" fillId="0" borderId="1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4" fillId="0" borderId="19" xfId="0" applyFont="1" applyFill="1" applyBorder="1" applyAlignment="1">
      <alignment horizontal="center" vertical="top"/>
    </xf>
    <xf numFmtId="0" fontId="4" fillId="0" borderId="20" xfId="0" applyFont="1" applyFill="1" applyBorder="1" applyAlignment="1">
      <alignment horizontal="center" vertical="top"/>
    </xf>
    <xf numFmtId="0" fontId="4" fillId="0" borderId="18" xfId="0" applyFont="1" applyFill="1" applyBorder="1" applyAlignment="1">
      <alignment horizontal="center" vertical="top"/>
    </xf>
    <xf numFmtId="0" fontId="2" fillId="0" borderId="1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6" fillId="0" borderId="1" xfId="0" applyFont="1" applyFill="1" applyBorder="1" applyAlignment="1">
      <alignment horizontal="left" vertical="top" wrapText="1"/>
    </xf>
    <xf numFmtId="0" fontId="4" fillId="0" borderId="15" xfId="0" applyFont="1" applyFill="1" applyBorder="1" applyAlignment="1">
      <alignment horizontal="center" vertical="top"/>
    </xf>
    <xf numFmtId="0" fontId="17" fillId="0" borderId="1" xfId="2" applyFont="1" applyFill="1" applyBorder="1" applyAlignment="1">
      <alignment horizontal="left" vertical="top" wrapText="1"/>
    </xf>
    <xf numFmtId="0" fontId="8" fillId="0" borderId="16" xfId="0" applyFont="1" applyFill="1" applyBorder="1" applyAlignment="1">
      <alignment horizontal="right" vertical="top"/>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top" wrapText="1"/>
    </xf>
    <xf numFmtId="0" fontId="4" fillId="0" borderId="19" xfId="0" applyFont="1" applyFill="1" applyBorder="1" applyAlignment="1">
      <alignment horizontal="center" vertical="top" wrapText="1"/>
    </xf>
    <xf numFmtId="0" fontId="4" fillId="0" borderId="20" xfId="0" applyFont="1" applyFill="1" applyBorder="1" applyAlignment="1">
      <alignment horizontal="center" vertical="top" wrapText="1"/>
    </xf>
    <xf numFmtId="0" fontId="4" fillId="0" borderId="18" xfId="0" applyFont="1" applyFill="1" applyBorder="1" applyAlignment="1">
      <alignment horizontal="center" vertical="top" wrapText="1"/>
    </xf>
    <xf numFmtId="0" fontId="10" fillId="0" borderId="9"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11" xfId="0" applyFont="1" applyFill="1" applyBorder="1" applyAlignment="1">
      <alignment horizontal="justify" vertical="center" wrapText="1"/>
    </xf>
    <xf numFmtId="0" fontId="10" fillId="0" borderId="12" xfId="0" applyFont="1" applyFill="1" applyBorder="1" applyAlignment="1">
      <alignment horizontal="justify" vertical="center" wrapText="1"/>
    </xf>
    <xf numFmtId="0" fontId="10" fillId="0" borderId="13" xfId="0" applyFont="1" applyFill="1" applyBorder="1" applyAlignment="1">
      <alignment horizontal="justify"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10" xfId="0" applyFont="1" applyFill="1" applyBorder="1" applyAlignment="1">
      <alignment horizontal="left" vertical="center" wrapText="1"/>
    </xf>
  </cellXfs>
  <cellStyles count="5">
    <cellStyle name="TableStyleLight1" xfId="3"/>
    <cellStyle name="Гиперссылка" xfId="2" builtinId="8"/>
    <cellStyle name="Обычный" xfId="0" builtinId="0"/>
    <cellStyle name="Обычный 2" xfId="1"/>
    <cellStyle name="Обычный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il@niimashspace.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tabSelected="1" zoomScale="85" zoomScaleNormal="85" zoomScaleSheetLayoutView="100" workbookViewId="0">
      <selection activeCell="K45" sqref="K45"/>
    </sheetView>
  </sheetViews>
  <sheetFormatPr defaultColWidth="9.33203125" defaultRowHeight="12.75" x14ac:dyDescent="0.15"/>
  <cols>
    <col min="1" max="1" width="8.6640625" style="2" customWidth="1"/>
    <col min="2" max="2" width="7.33203125" style="2" customWidth="1"/>
    <col min="3" max="3" width="7.83203125" style="2" customWidth="1"/>
    <col min="4" max="4" width="31.83203125" style="5" customWidth="1"/>
    <col min="5" max="5" width="23" style="2" customWidth="1"/>
    <col min="6" max="6" width="5" style="8" customWidth="1"/>
    <col min="7" max="7" width="7" style="2" customWidth="1"/>
    <col min="8" max="8" width="10.5" style="8" customWidth="1"/>
    <col min="9" max="9" width="8.5" style="2" customWidth="1"/>
    <col min="10" max="10" width="7.83203125" style="2" customWidth="1"/>
    <col min="11" max="11" width="18.33203125" style="2" customWidth="1"/>
    <col min="12" max="12" width="16.6640625" style="2" customWidth="1"/>
    <col min="13" max="13" width="17.5" style="2" customWidth="1"/>
    <col min="14" max="14" width="15.5" style="2" customWidth="1"/>
    <col min="15" max="15" width="8.33203125" style="2" customWidth="1"/>
    <col min="16" max="16" width="16.5" style="8" customWidth="1"/>
    <col min="17" max="17" width="10" style="2" customWidth="1"/>
    <col min="18" max="16384" width="9.33203125" style="2"/>
  </cols>
  <sheetData>
    <row r="1" spans="1:17" s="92" customFormat="1" ht="57" customHeight="1" x14ac:dyDescent="0.15">
      <c r="A1" s="11"/>
      <c r="B1" s="11"/>
      <c r="C1" s="11"/>
      <c r="D1" s="11"/>
      <c r="E1" s="11"/>
      <c r="F1" s="11"/>
      <c r="G1" s="11"/>
      <c r="H1" s="80"/>
      <c r="I1" s="11"/>
      <c r="J1" s="11"/>
      <c r="K1" s="11"/>
      <c r="L1" s="11"/>
      <c r="M1" s="116" t="s">
        <v>301</v>
      </c>
      <c r="N1" s="116"/>
      <c r="O1" s="116"/>
      <c r="P1" s="58"/>
    </row>
    <row r="2" spans="1:17" s="12" customFormat="1" ht="18.75" customHeight="1" x14ac:dyDescent="0.15">
      <c r="A2" s="117" t="s">
        <v>954</v>
      </c>
      <c r="B2" s="117"/>
      <c r="C2" s="117"/>
      <c r="D2" s="117"/>
      <c r="E2" s="117"/>
      <c r="F2" s="117"/>
      <c r="G2" s="117"/>
      <c r="H2" s="117"/>
      <c r="I2" s="117"/>
      <c r="J2" s="117"/>
      <c r="K2" s="117"/>
      <c r="L2" s="117"/>
      <c r="M2" s="117"/>
      <c r="N2" s="117"/>
      <c r="O2" s="117"/>
      <c r="P2" s="59"/>
    </row>
    <row r="3" spans="1:17" s="12" customFormat="1" ht="18.75" customHeight="1" x14ac:dyDescent="0.15">
      <c r="A3" s="118" t="s">
        <v>325</v>
      </c>
      <c r="B3" s="118"/>
      <c r="C3" s="118"/>
      <c r="D3" s="118"/>
      <c r="E3" s="118"/>
      <c r="F3" s="118"/>
      <c r="G3" s="118"/>
      <c r="H3" s="118"/>
      <c r="I3" s="118"/>
      <c r="J3" s="118"/>
      <c r="K3" s="118"/>
      <c r="L3" s="118"/>
      <c r="M3" s="118"/>
      <c r="N3" s="118"/>
      <c r="O3" s="118"/>
      <c r="P3" s="59"/>
    </row>
    <row r="4" spans="1:17" s="92" customFormat="1" ht="15" customHeight="1" x14ac:dyDescent="0.15">
      <c r="A4" s="118"/>
      <c r="B4" s="118"/>
      <c r="C4" s="118"/>
      <c r="D4" s="118"/>
      <c r="E4" s="118"/>
      <c r="F4" s="118"/>
      <c r="G4" s="118"/>
      <c r="H4" s="118"/>
      <c r="I4" s="118"/>
      <c r="J4" s="118"/>
      <c r="K4" s="118"/>
      <c r="L4" s="118"/>
      <c r="M4" s="118"/>
      <c r="N4" s="118"/>
      <c r="O4" s="118"/>
      <c r="P4" s="58"/>
    </row>
    <row r="5" spans="1:17" s="92" customFormat="1" ht="15" x14ac:dyDescent="0.15">
      <c r="A5" s="13"/>
      <c r="B5" s="13"/>
      <c r="C5" s="13"/>
      <c r="D5" s="13"/>
      <c r="E5" s="13"/>
      <c r="F5" s="13"/>
      <c r="G5" s="13"/>
      <c r="H5" s="13"/>
      <c r="I5" s="13"/>
      <c r="J5" s="13"/>
      <c r="K5" s="13"/>
      <c r="L5" s="13"/>
      <c r="M5" s="13"/>
      <c r="N5" s="13"/>
      <c r="O5" s="13"/>
      <c r="P5" s="58"/>
    </row>
    <row r="6" spans="1:17" s="92" customFormat="1" ht="15" customHeight="1" x14ac:dyDescent="0.15">
      <c r="A6" s="103" t="s">
        <v>16</v>
      </c>
      <c r="B6" s="103"/>
      <c r="C6" s="103"/>
      <c r="D6" s="103"/>
      <c r="E6" s="112" t="s">
        <v>103</v>
      </c>
      <c r="F6" s="112"/>
      <c r="G6" s="112"/>
      <c r="H6" s="112"/>
      <c r="I6" s="112"/>
      <c r="J6" s="112"/>
      <c r="K6" s="112"/>
      <c r="L6" s="13"/>
      <c r="M6" s="13"/>
      <c r="N6" s="13"/>
      <c r="O6" s="13"/>
      <c r="P6" s="58"/>
    </row>
    <row r="7" spans="1:17" s="92" customFormat="1" ht="15" customHeight="1" x14ac:dyDescent="0.15">
      <c r="A7" s="103" t="s">
        <v>17</v>
      </c>
      <c r="B7" s="103"/>
      <c r="C7" s="103"/>
      <c r="D7" s="103"/>
      <c r="E7" s="112" t="s">
        <v>104</v>
      </c>
      <c r="F7" s="112"/>
      <c r="G7" s="112"/>
      <c r="H7" s="112"/>
      <c r="I7" s="112"/>
      <c r="J7" s="112"/>
      <c r="K7" s="112"/>
      <c r="L7" s="13"/>
      <c r="M7" s="13"/>
      <c r="N7" s="13"/>
      <c r="O7" s="13"/>
      <c r="P7" s="58"/>
    </row>
    <row r="8" spans="1:17" s="92" customFormat="1" ht="15" customHeight="1" x14ac:dyDescent="0.15">
      <c r="A8" s="103" t="s">
        <v>18</v>
      </c>
      <c r="B8" s="103"/>
      <c r="C8" s="103"/>
      <c r="D8" s="103"/>
      <c r="E8" s="112" t="s">
        <v>218</v>
      </c>
      <c r="F8" s="112"/>
      <c r="G8" s="112"/>
      <c r="H8" s="112"/>
      <c r="I8" s="112"/>
      <c r="J8" s="112"/>
      <c r="K8" s="112"/>
      <c r="L8" s="13"/>
      <c r="M8" s="13"/>
      <c r="N8" s="13"/>
      <c r="O8" s="13"/>
      <c r="P8" s="58"/>
    </row>
    <row r="9" spans="1:17" s="92" customFormat="1" ht="15" customHeight="1" x14ac:dyDescent="0.15">
      <c r="A9" s="103" t="s">
        <v>19</v>
      </c>
      <c r="B9" s="103"/>
      <c r="C9" s="103"/>
      <c r="D9" s="103"/>
      <c r="E9" s="114" t="s">
        <v>105</v>
      </c>
      <c r="F9" s="114"/>
      <c r="G9" s="114"/>
      <c r="H9" s="114"/>
      <c r="I9" s="114"/>
      <c r="J9" s="114"/>
      <c r="K9" s="114"/>
      <c r="L9" s="13"/>
      <c r="M9" s="13"/>
      <c r="N9" s="13"/>
      <c r="O9" s="13"/>
      <c r="P9" s="58"/>
    </row>
    <row r="10" spans="1:17" s="92" customFormat="1" ht="15" x14ac:dyDescent="0.15">
      <c r="A10" s="103" t="s">
        <v>20</v>
      </c>
      <c r="B10" s="103"/>
      <c r="C10" s="103"/>
      <c r="D10" s="103"/>
      <c r="E10" s="112">
        <v>6623125489</v>
      </c>
      <c r="F10" s="112"/>
      <c r="G10" s="112"/>
      <c r="H10" s="112"/>
      <c r="I10" s="112"/>
      <c r="J10" s="112"/>
      <c r="K10" s="112"/>
      <c r="L10" s="13"/>
      <c r="M10" s="13"/>
      <c r="N10" s="13"/>
      <c r="O10" s="13"/>
      <c r="P10" s="58"/>
    </row>
    <row r="11" spans="1:17" s="92" customFormat="1" ht="15" x14ac:dyDescent="0.15">
      <c r="A11" s="103" t="s">
        <v>21</v>
      </c>
      <c r="B11" s="103"/>
      <c r="C11" s="103"/>
      <c r="D11" s="103"/>
      <c r="E11" s="112">
        <v>662301001</v>
      </c>
      <c r="F11" s="112"/>
      <c r="G11" s="112"/>
      <c r="H11" s="112"/>
      <c r="I11" s="112"/>
      <c r="J11" s="112"/>
      <c r="K11" s="112"/>
      <c r="L11" s="13"/>
      <c r="M11" s="13"/>
      <c r="N11" s="13"/>
      <c r="O11" s="13"/>
      <c r="P11" s="58"/>
    </row>
    <row r="12" spans="1:17" s="92" customFormat="1" ht="15" customHeight="1" x14ac:dyDescent="0.15">
      <c r="A12" s="103" t="s">
        <v>22</v>
      </c>
      <c r="B12" s="103"/>
      <c r="C12" s="103"/>
      <c r="D12" s="103"/>
      <c r="E12" s="112">
        <v>65477000000</v>
      </c>
      <c r="F12" s="112"/>
      <c r="G12" s="112"/>
      <c r="H12" s="112"/>
      <c r="I12" s="112"/>
      <c r="J12" s="112"/>
      <c r="K12" s="112"/>
      <c r="L12" s="13"/>
      <c r="M12" s="13"/>
      <c r="N12" s="13"/>
      <c r="O12" s="13"/>
      <c r="P12" s="58"/>
    </row>
    <row r="13" spans="1:17" s="92" customFormat="1" ht="15" x14ac:dyDescent="0.15">
      <c r="A13" s="13"/>
      <c r="B13" s="13"/>
      <c r="C13" s="13"/>
      <c r="D13" s="13"/>
      <c r="E13" s="13"/>
      <c r="F13" s="13"/>
      <c r="G13" s="13"/>
      <c r="H13" s="13"/>
      <c r="I13" s="13"/>
      <c r="J13" s="13"/>
      <c r="K13" s="13"/>
      <c r="L13" s="13"/>
      <c r="M13" s="13"/>
      <c r="N13" s="13"/>
      <c r="O13" s="13"/>
      <c r="P13" s="58"/>
    </row>
    <row r="14" spans="1:17" ht="12.75" customHeight="1" x14ac:dyDescent="0.15">
      <c r="A14" s="119" t="s">
        <v>23</v>
      </c>
      <c r="B14" s="120"/>
      <c r="C14" s="120"/>
      <c r="D14" s="120"/>
      <c r="E14" s="120"/>
      <c r="F14" s="120"/>
      <c r="G14" s="120"/>
      <c r="H14" s="120"/>
      <c r="I14" s="120"/>
      <c r="J14" s="120"/>
      <c r="K14" s="120"/>
      <c r="L14" s="120"/>
      <c r="M14" s="120"/>
      <c r="N14" s="120"/>
      <c r="O14" s="121"/>
      <c r="P14" s="109" t="s">
        <v>817</v>
      </c>
      <c r="Q14" s="109" t="s">
        <v>818</v>
      </c>
    </row>
    <row r="15" spans="1:17" ht="11.25" customHeight="1" x14ac:dyDescent="0.15">
      <c r="A15" s="105" t="s">
        <v>0</v>
      </c>
      <c r="B15" s="105" t="s">
        <v>1</v>
      </c>
      <c r="C15" s="105" t="s">
        <v>2</v>
      </c>
      <c r="D15" s="105" t="s">
        <v>3</v>
      </c>
      <c r="E15" s="105"/>
      <c r="F15" s="105"/>
      <c r="G15" s="105"/>
      <c r="H15" s="105"/>
      <c r="I15" s="105"/>
      <c r="J15" s="105"/>
      <c r="K15" s="105"/>
      <c r="L15" s="105"/>
      <c r="M15" s="105"/>
      <c r="N15" s="105" t="s">
        <v>8</v>
      </c>
      <c r="O15" s="105" t="s">
        <v>9</v>
      </c>
      <c r="P15" s="110"/>
      <c r="Q15" s="110"/>
    </row>
    <row r="16" spans="1:17" ht="11.25" customHeight="1" x14ac:dyDescent="0.15">
      <c r="A16" s="105"/>
      <c r="B16" s="105"/>
      <c r="C16" s="105"/>
      <c r="D16" s="104" t="s">
        <v>4</v>
      </c>
      <c r="E16" s="105" t="s">
        <v>14</v>
      </c>
      <c r="F16" s="105" t="s">
        <v>5</v>
      </c>
      <c r="G16" s="105"/>
      <c r="H16" s="105" t="s">
        <v>15</v>
      </c>
      <c r="I16" s="105" t="s">
        <v>6</v>
      </c>
      <c r="J16" s="105"/>
      <c r="K16" s="105" t="s">
        <v>41</v>
      </c>
      <c r="L16" s="105" t="s">
        <v>7</v>
      </c>
      <c r="M16" s="105"/>
      <c r="N16" s="105"/>
      <c r="O16" s="105"/>
      <c r="P16" s="110"/>
      <c r="Q16" s="110"/>
    </row>
    <row r="17" spans="1:17" ht="11.25" customHeight="1" x14ac:dyDescent="0.15">
      <c r="A17" s="105"/>
      <c r="B17" s="105"/>
      <c r="C17" s="105"/>
      <c r="D17" s="104"/>
      <c r="E17" s="105"/>
      <c r="F17" s="105" t="s">
        <v>11</v>
      </c>
      <c r="G17" s="105" t="s">
        <v>10</v>
      </c>
      <c r="H17" s="105"/>
      <c r="I17" s="105"/>
      <c r="J17" s="105"/>
      <c r="K17" s="105"/>
      <c r="L17" s="105"/>
      <c r="M17" s="105"/>
      <c r="N17" s="105"/>
      <c r="O17" s="105"/>
      <c r="P17" s="110"/>
      <c r="Q17" s="110"/>
    </row>
    <row r="18" spans="1:17" ht="142.5" customHeight="1" x14ac:dyDescent="0.15">
      <c r="A18" s="105"/>
      <c r="B18" s="105"/>
      <c r="C18" s="105"/>
      <c r="D18" s="104"/>
      <c r="E18" s="105"/>
      <c r="F18" s="105"/>
      <c r="G18" s="105"/>
      <c r="H18" s="105"/>
      <c r="I18" s="91" t="s">
        <v>12</v>
      </c>
      <c r="J18" s="91" t="s">
        <v>10</v>
      </c>
      <c r="K18" s="105"/>
      <c r="L18" s="91" t="s">
        <v>219</v>
      </c>
      <c r="M18" s="91" t="s">
        <v>24</v>
      </c>
      <c r="N18" s="105"/>
      <c r="O18" s="105"/>
      <c r="P18" s="111"/>
      <c r="Q18" s="111"/>
    </row>
    <row r="19" spans="1:17" x14ac:dyDescent="0.15">
      <c r="A19" s="91" t="s">
        <v>13</v>
      </c>
      <c r="B19" s="91" t="s">
        <v>25</v>
      </c>
      <c r="C19" s="91" t="s">
        <v>26</v>
      </c>
      <c r="D19" s="90" t="s">
        <v>27</v>
      </c>
      <c r="E19" s="91" t="s">
        <v>28</v>
      </c>
      <c r="F19" s="91" t="s">
        <v>29</v>
      </c>
      <c r="G19" s="91" t="s">
        <v>30</v>
      </c>
      <c r="H19" s="91" t="s">
        <v>31</v>
      </c>
      <c r="I19" s="91" t="s">
        <v>32</v>
      </c>
      <c r="J19" s="91" t="s">
        <v>33</v>
      </c>
      <c r="K19" s="91" t="s">
        <v>34</v>
      </c>
      <c r="L19" s="91">
        <v>12</v>
      </c>
      <c r="M19" s="91">
        <v>13</v>
      </c>
      <c r="N19" s="91">
        <v>14</v>
      </c>
      <c r="O19" s="91">
        <v>15</v>
      </c>
      <c r="P19" s="91">
        <v>16</v>
      </c>
      <c r="Q19" s="91">
        <v>17</v>
      </c>
    </row>
    <row r="20" spans="1:17" x14ac:dyDescent="0.15">
      <c r="A20" s="113" t="s">
        <v>326</v>
      </c>
      <c r="B20" s="113"/>
      <c r="C20" s="113"/>
      <c r="D20" s="113"/>
      <c r="E20" s="113"/>
      <c r="F20" s="113"/>
      <c r="G20" s="113"/>
      <c r="H20" s="113"/>
      <c r="I20" s="113"/>
      <c r="J20" s="113"/>
      <c r="K20" s="113"/>
      <c r="L20" s="113"/>
      <c r="M20" s="113"/>
      <c r="N20" s="113"/>
      <c r="O20" s="113"/>
      <c r="P20" s="113"/>
      <c r="Q20" s="113"/>
    </row>
    <row r="21" spans="1:17" x14ac:dyDescent="0.15">
      <c r="A21" s="96">
        <v>44562</v>
      </c>
      <c r="B21" s="96"/>
      <c r="C21" s="96"/>
      <c r="D21" s="96"/>
      <c r="E21" s="96"/>
      <c r="F21" s="96"/>
      <c r="G21" s="96"/>
      <c r="H21" s="96"/>
      <c r="I21" s="96"/>
      <c r="J21" s="96"/>
      <c r="K21" s="96"/>
      <c r="L21" s="96"/>
      <c r="M21" s="96"/>
      <c r="N21" s="96"/>
      <c r="O21" s="96"/>
      <c r="P21" s="96"/>
      <c r="Q21" s="96"/>
    </row>
    <row r="22" spans="1:17" customFormat="1" ht="38.25" x14ac:dyDescent="0.15">
      <c r="A22" s="14">
        <v>349</v>
      </c>
      <c r="B22" s="14" t="s">
        <v>79</v>
      </c>
      <c r="C22" s="14" t="s">
        <v>780</v>
      </c>
      <c r="D22" s="15" t="s">
        <v>781</v>
      </c>
      <c r="E22" s="33" t="s">
        <v>71</v>
      </c>
      <c r="F22" s="14">
        <v>114</v>
      </c>
      <c r="G22" s="14" t="s">
        <v>70</v>
      </c>
      <c r="H22" s="14">
        <v>27633.119999999999</v>
      </c>
      <c r="I22" s="47" t="s">
        <v>43</v>
      </c>
      <c r="J22" s="45" t="s">
        <v>44</v>
      </c>
      <c r="K22" s="18">
        <v>1231718.6399999999</v>
      </c>
      <c r="L22" s="19">
        <v>44562</v>
      </c>
      <c r="M22" s="19">
        <v>44896</v>
      </c>
      <c r="N22" s="14" t="s">
        <v>767</v>
      </c>
      <c r="O22" s="14" t="s">
        <v>46</v>
      </c>
      <c r="P22" s="18">
        <v>0</v>
      </c>
      <c r="Q22" s="14" t="s">
        <v>228</v>
      </c>
    </row>
    <row r="23" spans="1:17" customFormat="1" ht="38.25" x14ac:dyDescent="0.15">
      <c r="A23" s="14">
        <v>350</v>
      </c>
      <c r="B23" s="14" t="s">
        <v>79</v>
      </c>
      <c r="C23" s="14" t="s">
        <v>78</v>
      </c>
      <c r="D23" s="15" t="s">
        <v>77</v>
      </c>
      <c r="E23" s="33" t="s">
        <v>73</v>
      </c>
      <c r="F23" s="14">
        <v>114</v>
      </c>
      <c r="G23" s="14" t="s">
        <v>70</v>
      </c>
      <c r="H23" s="14">
        <v>80</v>
      </c>
      <c r="I23" s="47" t="s">
        <v>43</v>
      </c>
      <c r="J23" s="45" t="s">
        <v>44</v>
      </c>
      <c r="K23" s="18">
        <v>1767360</v>
      </c>
      <c r="L23" s="19">
        <v>44562</v>
      </c>
      <c r="M23" s="19" t="s">
        <v>324</v>
      </c>
      <c r="N23" s="14" t="s">
        <v>767</v>
      </c>
      <c r="O23" s="14" t="s">
        <v>46</v>
      </c>
      <c r="P23" s="18">
        <v>0</v>
      </c>
      <c r="Q23" s="14" t="s">
        <v>228</v>
      </c>
    </row>
    <row r="24" spans="1:17" s="1" customFormat="1" ht="12.75" customHeight="1" x14ac:dyDescent="0.15">
      <c r="A24" s="97">
        <v>44593</v>
      </c>
      <c r="B24" s="98"/>
      <c r="C24" s="98"/>
      <c r="D24" s="98"/>
      <c r="E24" s="98"/>
      <c r="F24" s="98"/>
      <c r="G24" s="98"/>
      <c r="H24" s="98"/>
      <c r="I24" s="98"/>
      <c r="J24" s="98"/>
      <c r="K24" s="98"/>
      <c r="L24" s="98"/>
      <c r="M24" s="98"/>
      <c r="N24" s="98"/>
      <c r="O24" s="98"/>
      <c r="P24" s="98"/>
      <c r="Q24" s="99"/>
    </row>
    <row r="25" spans="1:17" s="27" customFormat="1" ht="38.25" x14ac:dyDescent="0.15">
      <c r="A25" s="14">
        <v>352</v>
      </c>
      <c r="B25" s="20" t="s">
        <v>75</v>
      </c>
      <c r="C25" s="14" t="s">
        <v>74</v>
      </c>
      <c r="D25" s="35" t="s">
        <v>786</v>
      </c>
      <c r="E25" s="15" t="s">
        <v>73</v>
      </c>
      <c r="F25" s="14">
        <v>233</v>
      </c>
      <c r="G25" s="14" t="s">
        <v>76</v>
      </c>
      <c r="H25" s="14">
        <v>11309.93</v>
      </c>
      <c r="I25" s="17" t="s">
        <v>43</v>
      </c>
      <c r="J25" s="15" t="s">
        <v>44</v>
      </c>
      <c r="K25" s="55">
        <v>19384477.52</v>
      </c>
      <c r="L25" s="19" t="s">
        <v>637</v>
      </c>
      <c r="M25" s="19">
        <v>44896</v>
      </c>
      <c r="N25" s="36" t="s">
        <v>352</v>
      </c>
      <c r="O25" s="36" t="s">
        <v>46</v>
      </c>
      <c r="P25" s="18">
        <v>0</v>
      </c>
      <c r="Q25" s="14" t="s">
        <v>228</v>
      </c>
    </row>
    <row r="26" spans="1:17" s="27" customFormat="1" x14ac:dyDescent="0.15">
      <c r="A26" s="96">
        <v>44621</v>
      </c>
      <c r="B26" s="96"/>
      <c r="C26" s="96"/>
      <c r="D26" s="96"/>
      <c r="E26" s="96"/>
      <c r="F26" s="96"/>
      <c r="G26" s="96"/>
      <c r="H26" s="96"/>
      <c r="I26" s="96"/>
      <c r="J26" s="96"/>
      <c r="K26" s="96"/>
      <c r="L26" s="96"/>
      <c r="M26" s="96"/>
      <c r="N26" s="96"/>
      <c r="O26" s="96"/>
      <c r="P26" s="96"/>
      <c r="Q26" s="96"/>
    </row>
    <row r="27" spans="1:17" s="27" customFormat="1" ht="38.25" x14ac:dyDescent="0.15">
      <c r="A27" s="95">
        <v>373</v>
      </c>
      <c r="B27" s="36" t="s">
        <v>79</v>
      </c>
      <c r="C27" s="36" t="s">
        <v>870</v>
      </c>
      <c r="D27" s="33" t="s">
        <v>871</v>
      </c>
      <c r="E27" s="33" t="s">
        <v>872</v>
      </c>
      <c r="F27" s="36">
        <v>113</v>
      </c>
      <c r="G27" s="36" t="s">
        <v>70</v>
      </c>
      <c r="H27" s="93">
        <v>128.5</v>
      </c>
      <c r="I27" s="34" t="s">
        <v>43</v>
      </c>
      <c r="J27" s="35" t="s">
        <v>44</v>
      </c>
      <c r="K27" s="56">
        <v>126808.5</v>
      </c>
      <c r="L27" s="73">
        <v>44621</v>
      </c>
      <c r="M27" s="73">
        <v>45078</v>
      </c>
      <c r="N27" s="36" t="s">
        <v>873</v>
      </c>
      <c r="O27" s="36" t="s">
        <v>46</v>
      </c>
      <c r="P27" s="18">
        <v>0</v>
      </c>
      <c r="Q27" s="14" t="s">
        <v>228</v>
      </c>
    </row>
    <row r="28" spans="1:17" s="1" customFormat="1" ht="12.75" customHeight="1" x14ac:dyDescent="0.15">
      <c r="A28" s="106" t="s">
        <v>394</v>
      </c>
      <c r="B28" s="107"/>
      <c r="C28" s="107"/>
      <c r="D28" s="107"/>
      <c r="E28" s="107"/>
      <c r="F28" s="107"/>
      <c r="G28" s="107"/>
      <c r="H28" s="107"/>
      <c r="I28" s="107"/>
      <c r="J28" s="107"/>
      <c r="K28" s="107"/>
      <c r="L28" s="107"/>
      <c r="M28" s="107"/>
      <c r="N28" s="107"/>
      <c r="O28" s="107"/>
      <c r="P28" s="107"/>
      <c r="Q28" s="108"/>
    </row>
    <row r="29" spans="1:17" ht="12.75" customHeight="1" x14ac:dyDescent="0.15">
      <c r="A29" s="97">
        <v>44896</v>
      </c>
      <c r="B29" s="98"/>
      <c r="C29" s="98"/>
      <c r="D29" s="98"/>
      <c r="E29" s="98"/>
      <c r="F29" s="98"/>
      <c r="G29" s="98"/>
      <c r="H29" s="98"/>
      <c r="I29" s="98"/>
      <c r="J29" s="98"/>
      <c r="K29" s="98"/>
      <c r="L29" s="98"/>
      <c r="M29" s="98"/>
      <c r="N29" s="98"/>
      <c r="O29" s="98"/>
      <c r="P29" s="98"/>
      <c r="Q29" s="99"/>
    </row>
    <row r="30" spans="1:17" s="1" customFormat="1" ht="38.25" x14ac:dyDescent="0.15">
      <c r="A30" s="14">
        <v>323</v>
      </c>
      <c r="B30" s="14" t="s">
        <v>79</v>
      </c>
      <c r="C30" s="14" t="s">
        <v>688</v>
      </c>
      <c r="D30" s="15" t="s">
        <v>353</v>
      </c>
      <c r="E30" s="15" t="s">
        <v>71</v>
      </c>
      <c r="F30" s="14">
        <v>114</v>
      </c>
      <c r="G30" s="14" t="s">
        <v>70</v>
      </c>
      <c r="H30" s="14">
        <v>24.033000000000001</v>
      </c>
      <c r="I30" s="17" t="s">
        <v>43</v>
      </c>
      <c r="J30" s="15" t="s">
        <v>44</v>
      </c>
      <c r="K30" s="18">
        <v>411205</v>
      </c>
      <c r="L30" s="19">
        <v>44896</v>
      </c>
      <c r="M30" s="19">
        <v>45261</v>
      </c>
      <c r="N30" s="36" t="s">
        <v>352</v>
      </c>
      <c r="O30" s="36" t="s">
        <v>46</v>
      </c>
      <c r="P30" s="18">
        <v>0</v>
      </c>
      <c r="Q30" s="14" t="s">
        <v>228</v>
      </c>
    </row>
    <row r="31" spans="1:17" s="1" customFormat="1" ht="38.25" x14ac:dyDescent="0.15">
      <c r="A31" s="14">
        <v>324</v>
      </c>
      <c r="B31" s="14" t="s">
        <v>81</v>
      </c>
      <c r="C31" s="14" t="s">
        <v>80</v>
      </c>
      <c r="D31" s="15" t="s">
        <v>354</v>
      </c>
      <c r="E31" s="15" t="s">
        <v>71</v>
      </c>
      <c r="F31" s="14">
        <v>114</v>
      </c>
      <c r="G31" s="14" t="s">
        <v>70</v>
      </c>
      <c r="H31" s="14">
        <v>24.033000000000001</v>
      </c>
      <c r="I31" s="17" t="s">
        <v>43</v>
      </c>
      <c r="J31" s="15" t="s">
        <v>44</v>
      </c>
      <c r="K31" s="18">
        <v>525602</v>
      </c>
      <c r="L31" s="19">
        <v>44896</v>
      </c>
      <c r="M31" s="19">
        <v>45261</v>
      </c>
      <c r="N31" s="36" t="s">
        <v>352</v>
      </c>
      <c r="O31" s="36" t="s">
        <v>46</v>
      </c>
      <c r="P31" s="18">
        <v>0</v>
      </c>
      <c r="Q31" s="14" t="s">
        <v>228</v>
      </c>
    </row>
    <row r="32" spans="1:17" s="1" customFormat="1" ht="38.25" x14ac:dyDescent="0.15">
      <c r="A32" s="14">
        <v>325</v>
      </c>
      <c r="B32" s="14" t="s">
        <v>75</v>
      </c>
      <c r="C32" s="14" t="s">
        <v>74</v>
      </c>
      <c r="D32" s="15" t="s">
        <v>72</v>
      </c>
      <c r="E32" s="15" t="s">
        <v>73</v>
      </c>
      <c r="F32" s="14">
        <v>233</v>
      </c>
      <c r="G32" s="14" t="s">
        <v>76</v>
      </c>
      <c r="H32" s="14">
        <v>15949.3</v>
      </c>
      <c r="I32" s="17" t="s">
        <v>43</v>
      </c>
      <c r="J32" s="15" t="s">
        <v>44</v>
      </c>
      <c r="K32" s="18">
        <v>24660170</v>
      </c>
      <c r="L32" s="19">
        <v>44896</v>
      </c>
      <c r="M32" s="19">
        <v>45261</v>
      </c>
      <c r="N32" s="36" t="s">
        <v>352</v>
      </c>
      <c r="O32" s="36" t="s">
        <v>46</v>
      </c>
      <c r="P32" s="18">
        <v>0</v>
      </c>
      <c r="Q32" s="14" t="s">
        <v>228</v>
      </c>
    </row>
    <row r="33" spans="1:17" s="1" customFormat="1" ht="38.25" x14ac:dyDescent="0.15">
      <c r="A33" s="14">
        <v>326</v>
      </c>
      <c r="B33" s="14" t="s">
        <v>79</v>
      </c>
      <c r="C33" s="14" t="s">
        <v>78</v>
      </c>
      <c r="D33" s="15" t="s">
        <v>77</v>
      </c>
      <c r="E33" s="15" t="s">
        <v>73</v>
      </c>
      <c r="F33" s="14">
        <v>114</v>
      </c>
      <c r="G33" s="14" t="s">
        <v>70</v>
      </c>
      <c r="H33" s="14">
        <v>90</v>
      </c>
      <c r="I33" s="17" t="s">
        <v>43</v>
      </c>
      <c r="J33" s="15" t="s">
        <v>44</v>
      </c>
      <c r="K33" s="18">
        <v>1698300</v>
      </c>
      <c r="L33" s="19">
        <v>44896</v>
      </c>
      <c r="M33" s="19">
        <v>45261</v>
      </c>
      <c r="N33" s="36" t="s">
        <v>352</v>
      </c>
      <c r="O33" s="36" t="s">
        <v>46</v>
      </c>
      <c r="P33" s="18">
        <v>0</v>
      </c>
      <c r="Q33" s="14" t="s">
        <v>228</v>
      </c>
    </row>
    <row r="35" spans="1:17" s="82" customFormat="1" ht="15" x14ac:dyDescent="0.15">
      <c r="A35" s="81"/>
      <c r="B35" s="81"/>
      <c r="C35" s="81"/>
      <c r="F35" s="81"/>
      <c r="G35" s="81"/>
      <c r="H35" s="81"/>
      <c r="I35" s="83"/>
      <c r="K35" s="84"/>
      <c r="L35" s="85"/>
      <c r="M35" s="85"/>
      <c r="N35" s="81"/>
      <c r="O35" s="81"/>
      <c r="P35" s="81"/>
    </row>
    <row r="36" spans="1:17" s="82" customFormat="1" ht="15" x14ac:dyDescent="0.25">
      <c r="A36" s="102" t="s">
        <v>819</v>
      </c>
      <c r="B36" s="102"/>
      <c r="C36" s="102"/>
      <c r="D36" s="102"/>
      <c r="E36" s="102"/>
      <c r="F36" s="86"/>
      <c r="G36" s="86"/>
      <c r="H36" s="87"/>
      <c r="I36" s="87"/>
      <c r="J36" s="86"/>
      <c r="K36" s="86"/>
      <c r="L36" s="88"/>
      <c r="M36" s="86"/>
      <c r="N36" s="86"/>
      <c r="P36" s="81"/>
    </row>
    <row r="37" spans="1:17" s="82" customFormat="1" ht="15" x14ac:dyDescent="0.25">
      <c r="A37" s="115" t="s">
        <v>317</v>
      </c>
      <c r="B37" s="115"/>
      <c r="C37" s="115"/>
      <c r="D37" s="115"/>
      <c r="E37" s="115"/>
      <c r="F37" s="100" t="s">
        <v>318</v>
      </c>
      <c r="G37" s="100"/>
      <c r="H37" s="100"/>
      <c r="I37" s="100"/>
      <c r="J37" s="89"/>
      <c r="K37" s="86"/>
      <c r="L37" s="101" t="s">
        <v>319</v>
      </c>
      <c r="M37" s="101"/>
      <c r="N37" s="101"/>
      <c r="O37" s="101"/>
      <c r="P37" s="81"/>
    </row>
  </sheetData>
  <autoFilter ref="N1:N33"/>
  <mergeCells count="45">
    <mergeCell ref="A11:D11"/>
    <mergeCell ref="F16:G16"/>
    <mergeCell ref="F17:F18"/>
    <mergeCell ref="A37:E37"/>
    <mergeCell ref="M1:O1"/>
    <mergeCell ref="A2:O2"/>
    <mergeCell ref="A3:O4"/>
    <mergeCell ref="A14:O14"/>
    <mergeCell ref="D15:M15"/>
    <mergeCell ref="N15:N18"/>
    <mergeCell ref="O15:O18"/>
    <mergeCell ref="L16:M17"/>
    <mergeCell ref="H16:H18"/>
    <mergeCell ref="E11:K11"/>
    <mergeCell ref="E16:E18"/>
    <mergeCell ref="G17:G18"/>
    <mergeCell ref="A7:D7"/>
    <mergeCell ref="A6:D6"/>
    <mergeCell ref="E6:K6"/>
    <mergeCell ref="E7:K7"/>
    <mergeCell ref="E10:K10"/>
    <mergeCell ref="A8:D8"/>
    <mergeCell ref="A10:D10"/>
    <mergeCell ref="E8:K8"/>
    <mergeCell ref="E9:K9"/>
    <mergeCell ref="A9:D9"/>
    <mergeCell ref="A12:D12"/>
    <mergeCell ref="D16:D18"/>
    <mergeCell ref="K16:K18"/>
    <mergeCell ref="I16:J17"/>
    <mergeCell ref="A28:Q28"/>
    <mergeCell ref="C15:C18"/>
    <mergeCell ref="P14:P18"/>
    <mergeCell ref="Q14:Q18"/>
    <mergeCell ref="E12:K12"/>
    <mergeCell ref="A15:A18"/>
    <mergeCell ref="B15:B18"/>
    <mergeCell ref="A20:Q20"/>
    <mergeCell ref="A21:Q21"/>
    <mergeCell ref="A24:Q24"/>
    <mergeCell ref="A26:Q26"/>
    <mergeCell ref="A29:Q29"/>
    <mergeCell ref="F37:I37"/>
    <mergeCell ref="L37:O37"/>
    <mergeCell ref="A36:E36"/>
  </mergeCells>
  <hyperlinks>
    <hyperlink ref="E9" r:id="rId1"/>
  </hyperlinks>
  <printOptions horizontalCentered="1"/>
  <pageMargins left="0.25" right="0.25" top="0.75" bottom="0.75" header="0.3" footer="0.3"/>
  <pageSetup paperSize="9" scale="82"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47"/>
  <sheetViews>
    <sheetView zoomScale="70" zoomScaleNormal="70" workbookViewId="0">
      <selection activeCell="T10" sqref="T10"/>
    </sheetView>
  </sheetViews>
  <sheetFormatPr defaultRowHeight="10.5" x14ac:dyDescent="0.15"/>
  <cols>
    <col min="4" max="4" width="19.5" customWidth="1"/>
    <col min="5" max="5" width="19.1640625" customWidth="1"/>
    <col min="10" max="10" width="13.6640625" customWidth="1"/>
    <col min="11" max="11" width="20.6640625" customWidth="1"/>
    <col min="12" max="12" width="16.1640625" customWidth="1"/>
    <col min="13" max="13" width="19.1640625" customWidth="1"/>
    <col min="14" max="14" width="18.33203125" customWidth="1"/>
    <col min="16" max="16" width="23.33203125" customWidth="1"/>
    <col min="17" max="17" width="14.5" customWidth="1"/>
  </cols>
  <sheetData>
    <row r="1" spans="1:94" s="14" customFormat="1" ht="63.75" x14ac:dyDescent="0.15">
      <c r="A1" s="14" t="s">
        <v>812</v>
      </c>
      <c r="B1" s="14" t="s">
        <v>172</v>
      </c>
      <c r="C1" s="14" t="s">
        <v>173</v>
      </c>
      <c r="D1" s="15" t="s">
        <v>530</v>
      </c>
      <c r="E1" s="15" t="s">
        <v>687</v>
      </c>
      <c r="F1" s="14">
        <v>166</v>
      </c>
      <c r="G1" s="14" t="s">
        <v>165</v>
      </c>
      <c r="H1" s="16">
        <v>250</v>
      </c>
      <c r="I1" s="17" t="s">
        <v>43</v>
      </c>
      <c r="J1" s="15" t="s">
        <v>44</v>
      </c>
      <c r="K1" s="18">
        <v>350000</v>
      </c>
      <c r="L1" s="19">
        <v>44562</v>
      </c>
      <c r="M1" s="19">
        <v>44896</v>
      </c>
      <c r="N1" s="14" t="s">
        <v>258</v>
      </c>
      <c r="O1" s="14" t="s">
        <v>50</v>
      </c>
      <c r="P1" s="18">
        <v>0</v>
      </c>
      <c r="Q1" s="14" t="s">
        <v>228</v>
      </c>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40"/>
    </row>
    <row r="2" spans="1:94" s="2" customFormat="1" ht="63.75" x14ac:dyDescent="0.15">
      <c r="A2" s="14">
        <v>134</v>
      </c>
      <c r="B2" s="14" t="s">
        <v>257</v>
      </c>
      <c r="C2" s="14" t="s">
        <v>225</v>
      </c>
      <c r="D2" s="15" t="s">
        <v>226</v>
      </c>
      <c r="E2" s="33" t="s">
        <v>687</v>
      </c>
      <c r="F2" s="14" t="s">
        <v>228</v>
      </c>
      <c r="G2" s="14" t="s">
        <v>228</v>
      </c>
      <c r="H2" s="14" t="s">
        <v>228</v>
      </c>
      <c r="I2" s="47" t="s">
        <v>43</v>
      </c>
      <c r="J2" s="45" t="s">
        <v>44</v>
      </c>
      <c r="K2" s="18">
        <v>3500000</v>
      </c>
      <c r="L2" s="19">
        <v>44562</v>
      </c>
      <c r="M2" s="19">
        <v>44896</v>
      </c>
      <c r="N2" s="14" t="s">
        <v>258</v>
      </c>
      <c r="O2" s="14" t="s">
        <v>50</v>
      </c>
      <c r="P2" s="18">
        <v>0</v>
      </c>
      <c r="Q2" s="14" t="s">
        <v>228</v>
      </c>
      <c r="R2"/>
      <c r="S2"/>
      <c r="T2"/>
      <c r="U2"/>
      <c r="V2"/>
      <c r="W2"/>
      <c r="X2"/>
      <c r="Y2"/>
      <c r="Z2"/>
      <c r="AA2"/>
      <c r="AB2"/>
      <c r="AC2"/>
    </row>
    <row r="3" spans="1:94" s="14" customFormat="1" ht="63.75" x14ac:dyDescent="0.15">
      <c r="A3" s="14">
        <v>142</v>
      </c>
      <c r="B3" s="14" t="s">
        <v>643</v>
      </c>
      <c r="C3" s="14" t="s">
        <v>642</v>
      </c>
      <c r="D3" s="15" t="s">
        <v>782</v>
      </c>
      <c r="E3" s="33" t="s">
        <v>687</v>
      </c>
      <c r="F3" s="14" t="s">
        <v>280</v>
      </c>
      <c r="G3" s="14" t="s">
        <v>526</v>
      </c>
      <c r="H3" s="14">
        <v>150</v>
      </c>
      <c r="I3" s="47" t="s">
        <v>43</v>
      </c>
      <c r="J3" s="45" t="s">
        <v>44</v>
      </c>
      <c r="K3" s="18">
        <v>692250</v>
      </c>
      <c r="L3" s="19">
        <v>44562</v>
      </c>
      <c r="M3" s="19" t="s">
        <v>324</v>
      </c>
      <c r="N3" s="14" t="s">
        <v>258</v>
      </c>
      <c r="O3" s="14" t="s">
        <v>50</v>
      </c>
      <c r="P3" s="18">
        <v>0</v>
      </c>
      <c r="Q3" s="14" t="s">
        <v>228</v>
      </c>
      <c r="R3"/>
      <c r="S3"/>
      <c r="T3"/>
      <c r="U3"/>
      <c r="V3"/>
      <c r="W3"/>
      <c r="X3"/>
      <c r="Y3"/>
      <c r="Z3"/>
      <c r="AA3"/>
      <c r="AB3"/>
      <c r="AC3"/>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40"/>
    </row>
    <row r="4" spans="1:94" s="14" customFormat="1" ht="51" x14ac:dyDescent="0.15">
      <c r="A4" s="14">
        <v>344</v>
      </c>
      <c r="B4" s="14" t="s">
        <v>158</v>
      </c>
      <c r="C4" s="14" t="s">
        <v>771</v>
      </c>
      <c r="D4" s="15" t="s">
        <v>772</v>
      </c>
      <c r="E4" s="33" t="s">
        <v>49</v>
      </c>
      <c r="F4" s="14">
        <v>796</v>
      </c>
      <c r="G4" s="14" t="s">
        <v>162</v>
      </c>
      <c r="H4" s="14">
        <v>177</v>
      </c>
      <c r="I4" s="47" t="s">
        <v>43</v>
      </c>
      <c r="J4" s="45" t="s">
        <v>44</v>
      </c>
      <c r="K4" s="18">
        <v>1015027.56</v>
      </c>
      <c r="L4" s="19">
        <v>44562</v>
      </c>
      <c r="M4" s="19">
        <v>44682</v>
      </c>
      <c r="N4" s="14" t="s">
        <v>258</v>
      </c>
      <c r="O4" s="14" t="s">
        <v>50</v>
      </c>
      <c r="P4" s="18">
        <v>0</v>
      </c>
      <c r="Q4" s="14" t="s">
        <v>228</v>
      </c>
      <c r="R4"/>
      <c r="S4"/>
      <c r="T4"/>
      <c r="U4"/>
      <c r="V4"/>
      <c r="W4"/>
      <c r="X4"/>
      <c r="Y4"/>
      <c r="Z4"/>
      <c r="AA4"/>
      <c r="AB4"/>
      <c r="AC4"/>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40"/>
    </row>
    <row r="5" spans="1:94" s="14" customFormat="1" ht="38.25" x14ac:dyDescent="0.15">
      <c r="A5" s="14">
        <v>345</v>
      </c>
      <c r="B5" s="14" t="s">
        <v>773</v>
      </c>
      <c r="C5" s="14" t="s">
        <v>774</v>
      </c>
      <c r="D5" s="15" t="s">
        <v>775</v>
      </c>
      <c r="E5" s="33" t="s">
        <v>49</v>
      </c>
      <c r="F5" s="14" t="s">
        <v>776</v>
      </c>
      <c r="G5" s="14" t="s">
        <v>115</v>
      </c>
      <c r="H5" s="14">
        <v>406</v>
      </c>
      <c r="I5" s="47" t="s">
        <v>43</v>
      </c>
      <c r="J5" s="45" t="s">
        <v>44</v>
      </c>
      <c r="K5" s="18">
        <v>219193.43</v>
      </c>
      <c r="L5" s="19">
        <v>44562</v>
      </c>
      <c r="M5" s="19">
        <v>44621</v>
      </c>
      <c r="N5" s="14" t="s">
        <v>258</v>
      </c>
      <c r="O5" s="14" t="s">
        <v>50</v>
      </c>
      <c r="P5" s="18">
        <v>0</v>
      </c>
      <c r="Q5" s="14" t="s">
        <v>228</v>
      </c>
      <c r="R5"/>
      <c r="S5"/>
      <c r="T5"/>
      <c r="U5"/>
      <c r="V5"/>
      <c r="W5"/>
      <c r="X5"/>
      <c r="Y5"/>
      <c r="Z5"/>
      <c r="AA5"/>
      <c r="AB5"/>
      <c r="AC5"/>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40"/>
    </row>
    <row r="6" spans="1:94" s="1" customFormat="1" ht="102" x14ac:dyDescent="0.15">
      <c r="A6" s="14">
        <v>81</v>
      </c>
      <c r="B6" s="14" t="s">
        <v>133</v>
      </c>
      <c r="C6" s="14" t="s">
        <v>135</v>
      </c>
      <c r="D6" s="15" t="s">
        <v>411</v>
      </c>
      <c r="E6" s="15" t="s">
        <v>687</v>
      </c>
      <c r="F6" s="14" t="s">
        <v>228</v>
      </c>
      <c r="G6" s="14" t="s">
        <v>228</v>
      </c>
      <c r="H6" s="14" t="s">
        <v>228</v>
      </c>
      <c r="I6" s="17" t="s">
        <v>43</v>
      </c>
      <c r="J6" s="15" t="s">
        <v>44</v>
      </c>
      <c r="K6" s="18">
        <v>200000</v>
      </c>
      <c r="L6" s="19">
        <v>44593</v>
      </c>
      <c r="M6" s="19">
        <v>44896</v>
      </c>
      <c r="N6" s="14" t="s">
        <v>892</v>
      </c>
      <c r="O6" s="14" t="s">
        <v>46</v>
      </c>
      <c r="P6" s="18">
        <v>0</v>
      </c>
      <c r="Q6" s="14" t="s">
        <v>228</v>
      </c>
      <c r="R6" s="2"/>
      <c r="S6" s="2"/>
      <c r="T6" s="2"/>
      <c r="U6" s="2"/>
      <c r="V6" s="2"/>
      <c r="W6" s="2"/>
      <c r="X6" s="2"/>
      <c r="Y6" s="2"/>
      <c r="Z6" s="2"/>
      <c r="AA6" s="2"/>
      <c r="AB6" s="2"/>
      <c r="AC6" s="2"/>
    </row>
    <row r="7" spans="1:94" s="1" customFormat="1" ht="89.25" x14ac:dyDescent="0.15">
      <c r="A7" s="14">
        <v>117</v>
      </c>
      <c r="B7" s="14" t="s">
        <v>356</v>
      </c>
      <c r="C7" s="14" t="s">
        <v>443</v>
      </c>
      <c r="D7" s="15" t="s">
        <v>442</v>
      </c>
      <c r="E7" s="15" t="s">
        <v>894</v>
      </c>
      <c r="F7" s="14">
        <v>876</v>
      </c>
      <c r="G7" s="14" t="s">
        <v>52</v>
      </c>
      <c r="H7" s="16">
        <v>1</v>
      </c>
      <c r="I7" s="17" t="s">
        <v>43</v>
      </c>
      <c r="J7" s="15" t="s">
        <v>44</v>
      </c>
      <c r="K7" s="18">
        <v>2901417.6</v>
      </c>
      <c r="L7" s="19">
        <v>44593</v>
      </c>
      <c r="M7" s="19">
        <v>44805</v>
      </c>
      <c r="N7" s="14" t="s">
        <v>668</v>
      </c>
      <c r="O7" s="14" t="s">
        <v>50</v>
      </c>
      <c r="P7" s="18">
        <v>0</v>
      </c>
      <c r="Q7" s="14" t="s">
        <v>228</v>
      </c>
    </row>
    <row r="8" spans="1:94" s="3" customFormat="1" ht="63.75" x14ac:dyDescent="0.15">
      <c r="A8" s="14">
        <v>149</v>
      </c>
      <c r="B8" s="20" t="s">
        <v>126</v>
      </c>
      <c r="C8" s="14" t="s">
        <v>128</v>
      </c>
      <c r="D8" s="15" t="s">
        <v>254</v>
      </c>
      <c r="E8" s="15" t="s">
        <v>687</v>
      </c>
      <c r="F8" s="14" t="s">
        <v>228</v>
      </c>
      <c r="G8" s="14" t="s">
        <v>228</v>
      </c>
      <c r="H8" s="14" t="s">
        <v>228</v>
      </c>
      <c r="I8" s="17" t="s">
        <v>43</v>
      </c>
      <c r="J8" s="15" t="s">
        <v>44</v>
      </c>
      <c r="K8" s="18">
        <v>300000</v>
      </c>
      <c r="L8" s="19">
        <v>44593</v>
      </c>
      <c r="M8" s="19">
        <v>44896</v>
      </c>
      <c r="N8" s="14" t="s">
        <v>258</v>
      </c>
      <c r="O8" s="14" t="s">
        <v>50</v>
      </c>
      <c r="P8" s="18">
        <v>0</v>
      </c>
      <c r="Q8" s="14" t="s">
        <v>228</v>
      </c>
      <c r="R8" s="1"/>
      <c r="S8" s="1"/>
      <c r="T8" s="1"/>
      <c r="U8" s="1"/>
      <c r="V8" s="1"/>
      <c r="W8" s="1"/>
      <c r="X8" s="1"/>
      <c r="Y8" s="1"/>
      <c r="Z8" s="1"/>
      <c r="AA8" s="1"/>
      <c r="AB8" s="1"/>
      <c r="AC8" s="1"/>
      <c r="AD8" s="2"/>
    </row>
    <row r="9" spans="1:94" s="6" customFormat="1" ht="63.75" x14ac:dyDescent="0.15">
      <c r="A9" s="14">
        <v>186</v>
      </c>
      <c r="B9" s="14" t="s">
        <v>310</v>
      </c>
      <c r="C9" s="14" t="s">
        <v>278</v>
      </c>
      <c r="D9" s="15" t="s">
        <v>279</v>
      </c>
      <c r="E9" s="15" t="s">
        <v>687</v>
      </c>
      <c r="F9" s="14">
        <v>796</v>
      </c>
      <c r="G9" s="14" t="s">
        <v>162</v>
      </c>
      <c r="H9" s="16">
        <v>260</v>
      </c>
      <c r="I9" s="17" t="s">
        <v>43</v>
      </c>
      <c r="J9" s="15" t="s">
        <v>44</v>
      </c>
      <c r="K9" s="18">
        <v>1198000</v>
      </c>
      <c r="L9" s="19">
        <v>44593</v>
      </c>
      <c r="M9" s="19">
        <v>44896</v>
      </c>
      <c r="N9" s="14" t="s">
        <v>258</v>
      </c>
      <c r="O9" s="14" t="s">
        <v>50</v>
      </c>
      <c r="P9" s="18">
        <v>0</v>
      </c>
      <c r="Q9" s="14" t="s">
        <v>228</v>
      </c>
      <c r="R9" s="1"/>
      <c r="S9" s="1"/>
      <c r="T9" s="1"/>
      <c r="U9" s="1"/>
      <c r="V9" s="1"/>
      <c r="W9" s="1"/>
      <c r="X9" s="1"/>
      <c r="Y9" s="1"/>
      <c r="Z9" s="1"/>
      <c r="AA9" s="1"/>
      <c r="AB9" s="1"/>
      <c r="AC9" s="1"/>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row>
    <row r="10" spans="1:94" s="6" customFormat="1" ht="38.25" x14ac:dyDescent="0.15">
      <c r="A10" s="14">
        <v>362</v>
      </c>
      <c r="B10" s="20" t="s">
        <v>675</v>
      </c>
      <c r="C10" s="14" t="s">
        <v>676</v>
      </c>
      <c r="D10" s="35" t="s">
        <v>806</v>
      </c>
      <c r="E10" s="15" t="s">
        <v>49</v>
      </c>
      <c r="F10" s="14" t="s">
        <v>228</v>
      </c>
      <c r="G10" s="14" t="s">
        <v>228</v>
      </c>
      <c r="H10" s="14" t="s">
        <v>228</v>
      </c>
      <c r="I10" s="17" t="s">
        <v>43</v>
      </c>
      <c r="J10" s="15" t="s">
        <v>44</v>
      </c>
      <c r="K10" s="55">
        <v>150000</v>
      </c>
      <c r="L10" s="19" t="s">
        <v>637</v>
      </c>
      <c r="M10" s="19">
        <v>44896</v>
      </c>
      <c r="N10" s="14" t="s">
        <v>258</v>
      </c>
      <c r="O10" s="14" t="s">
        <v>50</v>
      </c>
      <c r="P10" s="18">
        <v>0</v>
      </c>
      <c r="Q10" s="14" t="s">
        <v>228</v>
      </c>
      <c r="R10" s="27"/>
      <c r="S10" s="27"/>
      <c r="T10" s="27"/>
      <c r="U10" s="27"/>
      <c r="V10" s="27"/>
      <c r="W10" s="27"/>
      <c r="X10" s="27"/>
      <c r="Y10" s="27"/>
      <c r="Z10" s="27"/>
      <c r="AA10" s="27"/>
      <c r="AB10" s="27"/>
      <c r="AC10" s="27"/>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row>
    <row r="11" spans="1:94" s="1" customFormat="1" ht="63.75" x14ac:dyDescent="0.15">
      <c r="A11" s="14">
        <v>363</v>
      </c>
      <c r="B11" s="20" t="s">
        <v>807</v>
      </c>
      <c r="C11" s="14" t="s">
        <v>808</v>
      </c>
      <c r="D11" s="35" t="s">
        <v>814</v>
      </c>
      <c r="E11" s="15" t="s">
        <v>49</v>
      </c>
      <c r="F11" s="14">
        <v>796</v>
      </c>
      <c r="G11" s="14" t="s">
        <v>162</v>
      </c>
      <c r="H11" s="14">
        <v>28</v>
      </c>
      <c r="I11" s="17" t="s">
        <v>43</v>
      </c>
      <c r="J11" s="15" t="s">
        <v>44</v>
      </c>
      <c r="K11" s="55">
        <v>780494.53</v>
      </c>
      <c r="L11" s="19" t="s">
        <v>637</v>
      </c>
      <c r="M11" s="19">
        <v>44682</v>
      </c>
      <c r="N11" s="14" t="s">
        <v>258</v>
      </c>
      <c r="O11" s="14" t="s">
        <v>50</v>
      </c>
      <c r="P11" s="18">
        <v>0</v>
      </c>
      <c r="Q11" s="14" t="s">
        <v>228</v>
      </c>
      <c r="R11" s="27"/>
      <c r="S11" s="27"/>
      <c r="T11" s="27"/>
      <c r="U11" s="27"/>
      <c r="V11" s="27"/>
      <c r="W11" s="27"/>
      <c r="X11" s="27"/>
      <c r="Y11" s="27"/>
      <c r="Z11" s="27"/>
      <c r="AA11" s="27"/>
      <c r="AB11" s="27"/>
      <c r="AC11" s="27"/>
    </row>
    <row r="12" spans="1:94" s="1" customFormat="1" ht="38.25" x14ac:dyDescent="0.15">
      <c r="A12" s="14">
        <v>364</v>
      </c>
      <c r="B12" s="20" t="s">
        <v>810</v>
      </c>
      <c r="C12" s="14" t="s">
        <v>195</v>
      </c>
      <c r="D12" s="35" t="s">
        <v>196</v>
      </c>
      <c r="E12" s="15" t="s">
        <v>49</v>
      </c>
      <c r="F12" s="14">
        <v>796</v>
      </c>
      <c r="G12" s="14" t="s">
        <v>162</v>
      </c>
      <c r="H12" s="14">
        <v>2200</v>
      </c>
      <c r="I12" s="17" t="s">
        <v>43</v>
      </c>
      <c r="J12" s="15" t="s">
        <v>44</v>
      </c>
      <c r="K12" s="55">
        <v>614038</v>
      </c>
      <c r="L12" s="19" t="s">
        <v>637</v>
      </c>
      <c r="M12" s="19">
        <v>44713</v>
      </c>
      <c r="N12" s="14" t="s">
        <v>258</v>
      </c>
      <c r="O12" s="14" t="s">
        <v>50</v>
      </c>
      <c r="P12" s="18">
        <v>0</v>
      </c>
      <c r="Q12" s="14" t="s">
        <v>228</v>
      </c>
      <c r="R12" s="27"/>
      <c r="S12" s="27"/>
      <c r="T12" s="27"/>
      <c r="U12" s="27"/>
      <c r="V12" s="27"/>
      <c r="W12" s="27"/>
      <c r="X12" s="27"/>
      <c r="Y12" s="27"/>
      <c r="Z12" s="27"/>
      <c r="AA12" s="27"/>
      <c r="AB12" s="27"/>
      <c r="AC12" s="27"/>
    </row>
    <row r="13" spans="1:94" s="1" customFormat="1" ht="63.75" x14ac:dyDescent="0.15">
      <c r="A13" s="14">
        <v>73</v>
      </c>
      <c r="B13" s="36" t="s">
        <v>124</v>
      </c>
      <c r="C13" s="36" t="s">
        <v>287</v>
      </c>
      <c r="D13" s="33" t="s">
        <v>288</v>
      </c>
      <c r="E13" s="15" t="s">
        <v>687</v>
      </c>
      <c r="F13" s="36">
        <v>796</v>
      </c>
      <c r="G13" s="36" t="s">
        <v>162</v>
      </c>
      <c r="H13" s="14">
        <v>210</v>
      </c>
      <c r="I13" s="17" t="s">
        <v>43</v>
      </c>
      <c r="J13" s="15" t="s">
        <v>44</v>
      </c>
      <c r="K13" s="18">
        <v>248000</v>
      </c>
      <c r="L13" s="19">
        <v>44621</v>
      </c>
      <c r="M13" s="19">
        <v>44896</v>
      </c>
      <c r="N13" s="14" t="s">
        <v>258</v>
      </c>
      <c r="O13" s="14" t="s">
        <v>50</v>
      </c>
      <c r="P13" s="18">
        <v>0</v>
      </c>
      <c r="Q13" s="14" t="s">
        <v>228</v>
      </c>
      <c r="R13" s="2"/>
      <c r="S13" s="2"/>
      <c r="T13" s="2"/>
      <c r="U13" s="2"/>
      <c r="V13" s="2"/>
      <c r="W13" s="2"/>
      <c r="X13" s="2"/>
      <c r="Y13" s="2"/>
      <c r="Z13" s="2"/>
      <c r="AA13" s="2"/>
      <c r="AB13" s="2"/>
      <c r="AC13" s="2"/>
    </row>
    <row r="14" spans="1:94" s="1" customFormat="1" ht="63.75" x14ac:dyDescent="0.15">
      <c r="A14" s="14">
        <v>136</v>
      </c>
      <c r="B14" s="14" t="s">
        <v>83</v>
      </c>
      <c r="C14" s="14" t="s">
        <v>211</v>
      </c>
      <c r="D14" s="15" t="s">
        <v>856</v>
      </c>
      <c r="E14" s="15" t="s">
        <v>687</v>
      </c>
      <c r="F14" s="14">
        <v>796</v>
      </c>
      <c r="G14" s="14" t="s">
        <v>162</v>
      </c>
      <c r="H14" s="14">
        <v>3</v>
      </c>
      <c r="I14" s="17" t="s">
        <v>43</v>
      </c>
      <c r="J14" s="15" t="s">
        <v>44</v>
      </c>
      <c r="K14" s="18">
        <v>65705.600000000006</v>
      </c>
      <c r="L14" s="19">
        <v>44621</v>
      </c>
      <c r="M14" s="19">
        <v>44896</v>
      </c>
      <c r="N14" s="14" t="s">
        <v>258</v>
      </c>
      <c r="O14" s="14" t="s">
        <v>50</v>
      </c>
      <c r="P14" s="18">
        <v>0</v>
      </c>
      <c r="Q14" s="14" t="s">
        <v>228</v>
      </c>
    </row>
    <row r="15" spans="1:94" s="1" customFormat="1" ht="76.5" x14ac:dyDescent="0.15">
      <c r="A15" s="14">
        <v>140</v>
      </c>
      <c r="B15" s="20" t="s">
        <v>208</v>
      </c>
      <c r="C15" s="14" t="s">
        <v>209</v>
      </c>
      <c r="D15" s="35" t="s">
        <v>860</v>
      </c>
      <c r="E15" s="15" t="s">
        <v>687</v>
      </c>
      <c r="F15" s="14" t="s">
        <v>228</v>
      </c>
      <c r="G15" s="14" t="s">
        <v>228</v>
      </c>
      <c r="H15" s="14" t="s">
        <v>228</v>
      </c>
      <c r="I15" s="17" t="s">
        <v>43</v>
      </c>
      <c r="J15" s="15" t="s">
        <v>44</v>
      </c>
      <c r="K15" s="55">
        <v>1000000</v>
      </c>
      <c r="L15" s="19">
        <v>44621</v>
      </c>
      <c r="M15" s="19">
        <v>44774</v>
      </c>
      <c r="N15" s="14" t="s">
        <v>258</v>
      </c>
      <c r="O15" s="14" t="s">
        <v>50</v>
      </c>
      <c r="P15" s="18">
        <v>0</v>
      </c>
      <c r="Q15" s="14" t="s">
        <v>228</v>
      </c>
    </row>
    <row r="16" spans="1:94" s="2" customFormat="1" ht="63.75" x14ac:dyDescent="0.15">
      <c r="A16" s="14">
        <v>141</v>
      </c>
      <c r="B16" s="20" t="s">
        <v>194</v>
      </c>
      <c r="C16" s="14" t="s">
        <v>641</v>
      </c>
      <c r="D16" s="35" t="s">
        <v>861</v>
      </c>
      <c r="E16" s="15" t="s">
        <v>687</v>
      </c>
      <c r="F16" s="14"/>
      <c r="G16" s="14" t="s">
        <v>166</v>
      </c>
      <c r="H16" s="14">
        <v>500</v>
      </c>
      <c r="I16" s="17" t="s">
        <v>43</v>
      </c>
      <c r="J16" s="15" t="s">
        <v>44</v>
      </c>
      <c r="K16" s="55">
        <v>91000</v>
      </c>
      <c r="L16" s="73">
        <v>44621</v>
      </c>
      <c r="M16" s="19" t="s">
        <v>638</v>
      </c>
      <c r="N16" s="14" t="s">
        <v>258</v>
      </c>
      <c r="O16" s="14" t="s">
        <v>50</v>
      </c>
      <c r="P16" s="18">
        <v>0</v>
      </c>
      <c r="Q16" s="14" t="s">
        <v>228</v>
      </c>
      <c r="R16" s="1"/>
      <c r="S16" s="1"/>
      <c r="T16" s="1"/>
      <c r="U16" s="1"/>
      <c r="V16" s="1"/>
      <c r="W16" s="1"/>
      <c r="X16" s="1"/>
      <c r="Y16" s="1"/>
      <c r="Z16" s="1"/>
      <c r="AA16" s="1"/>
      <c r="AB16" s="1"/>
      <c r="AC16" s="1"/>
    </row>
    <row r="17" spans="1:257" s="1" customFormat="1" ht="63.75" x14ac:dyDescent="0.15">
      <c r="A17" s="14">
        <v>220</v>
      </c>
      <c r="B17" s="14" t="s">
        <v>471</v>
      </c>
      <c r="C17" s="14" t="s">
        <v>472</v>
      </c>
      <c r="D17" s="15" t="s">
        <v>897</v>
      </c>
      <c r="E17" s="15" t="s">
        <v>687</v>
      </c>
      <c r="F17" s="67">
        <v>0.55000000000000004</v>
      </c>
      <c r="G17" s="14" t="s">
        <v>886</v>
      </c>
      <c r="H17" s="14">
        <v>166000</v>
      </c>
      <c r="I17" s="17" t="s">
        <v>43</v>
      </c>
      <c r="J17" s="15" t="s">
        <v>44</v>
      </c>
      <c r="K17" s="18">
        <v>137800</v>
      </c>
      <c r="L17" s="19">
        <v>44621</v>
      </c>
      <c r="M17" s="19">
        <v>44682</v>
      </c>
      <c r="N17" s="14" t="s">
        <v>258</v>
      </c>
      <c r="O17" s="14" t="s">
        <v>50</v>
      </c>
      <c r="P17" s="18">
        <v>0</v>
      </c>
      <c r="Q17" s="14" t="s">
        <v>228</v>
      </c>
    </row>
    <row r="18" spans="1:257" s="28" customFormat="1" ht="38.25" x14ac:dyDescent="0.15">
      <c r="A18" s="14">
        <v>375</v>
      </c>
      <c r="B18" s="14" t="s">
        <v>884</v>
      </c>
      <c r="C18" s="14" t="s">
        <v>885</v>
      </c>
      <c r="D18" s="15" t="s">
        <v>899</v>
      </c>
      <c r="E18" s="15" t="s">
        <v>49</v>
      </c>
      <c r="F18" s="14">
        <v>796</v>
      </c>
      <c r="G18" s="14" t="s">
        <v>162</v>
      </c>
      <c r="H18" s="14">
        <v>2</v>
      </c>
      <c r="I18" s="17" t="s">
        <v>43</v>
      </c>
      <c r="J18" s="15" t="s">
        <v>44</v>
      </c>
      <c r="K18" s="18">
        <v>78803</v>
      </c>
      <c r="L18" s="19">
        <v>44621</v>
      </c>
      <c r="M18" s="19">
        <v>44896</v>
      </c>
      <c r="N18" s="14" t="s">
        <v>258</v>
      </c>
      <c r="O18" s="14" t="s">
        <v>50</v>
      </c>
      <c r="P18" s="18">
        <v>0</v>
      </c>
      <c r="Q18" s="14" t="s">
        <v>228</v>
      </c>
      <c r="R18" s="1"/>
      <c r="S18" s="1"/>
      <c r="T18" s="1"/>
      <c r="U18" s="1"/>
      <c r="V18" s="1"/>
      <c r="W18" s="1"/>
      <c r="X18" s="1"/>
      <c r="Y18" s="1"/>
      <c r="Z18" s="1"/>
      <c r="AA18" s="1"/>
      <c r="AB18" s="1"/>
      <c r="AC18" s="1"/>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c r="IU18" s="29"/>
      <c r="IV18" s="29"/>
      <c r="IW18" s="29"/>
    </row>
    <row r="19" spans="1:257" ht="63.75" x14ac:dyDescent="0.15">
      <c r="A19" s="14">
        <v>79</v>
      </c>
      <c r="B19" s="36">
        <v>29.31</v>
      </c>
      <c r="C19" s="36" t="s">
        <v>120</v>
      </c>
      <c r="D19" s="33" t="s">
        <v>316</v>
      </c>
      <c r="E19" s="15" t="s">
        <v>687</v>
      </c>
      <c r="F19" s="14" t="s">
        <v>228</v>
      </c>
      <c r="G19" s="14" t="s">
        <v>228</v>
      </c>
      <c r="H19" s="14" t="s">
        <v>228</v>
      </c>
      <c r="I19" s="17" t="s">
        <v>43</v>
      </c>
      <c r="J19" s="15" t="s">
        <v>44</v>
      </c>
      <c r="K19" s="18">
        <v>600000</v>
      </c>
      <c r="L19" s="19">
        <v>44652</v>
      </c>
      <c r="M19" s="19">
        <v>44896</v>
      </c>
      <c r="N19" s="14" t="s">
        <v>258</v>
      </c>
      <c r="O19" s="14" t="s">
        <v>50</v>
      </c>
      <c r="P19" s="18">
        <v>0</v>
      </c>
      <c r="Q19" s="14" t="s">
        <v>228</v>
      </c>
      <c r="R19" s="2"/>
      <c r="S19" s="2"/>
      <c r="T19" s="2"/>
      <c r="U19" s="2"/>
      <c r="V19" s="2"/>
      <c r="W19" s="2"/>
      <c r="X19" s="2"/>
      <c r="Y19" s="2"/>
      <c r="Z19" s="2"/>
      <c r="AA19" s="2"/>
      <c r="AB19" s="2"/>
      <c r="AC19" s="2"/>
    </row>
    <row r="20" spans="1:257" ht="63.75" x14ac:dyDescent="0.15">
      <c r="A20" s="14">
        <v>80</v>
      </c>
      <c r="B20" s="36">
        <v>22.11</v>
      </c>
      <c r="C20" s="36" t="s">
        <v>121</v>
      </c>
      <c r="D20" s="33" t="s">
        <v>400</v>
      </c>
      <c r="E20" s="15" t="s">
        <v>687</v>
      </c>
      <c r="F20" s="14" t="s">
        <v>228</v>
      </c>
      <c r="G20" s="14" t="s">
        <v>228</v>
      </c>
      <c r="H20" s="14" t="s">
        <v>228</v>
      </c>
      <c r="I20" s="17" t="s">
        <v>43</v>
      </c>
      <c r="J20" s="15" t="s">
        <v>44</v>
      </c>
      <c r="K20" s="18">
        <v>550000</v>
      </c>
      <c r="L20" s="19">
        <v>44652</v>
      </c>
      <c r="M20" s="19">
        <v>44896</v>
      </c>
      <c r="N20" s="14" t="s">
        <v>258</v>
      </c>
      <c r="O20" s="14" t="s">
        <v>50</v>
      </c>
      <c r="P20" s="18">
        <v>0</v>
      </c>
      <c r="Q20" s="14" t="s">
        <v>228</v>
      </c>
      <c r="R20" s="2"/>
      <c r="S20" s="2"/>
      <c r="T20" s="2"/>
      <c r="U20" s="2"/>
      <c r="V20" s="2"/>
      <c r="W20" s="2"/>
      <c r="X20" s="2"/>
      <c r="Y20" s="2"/>
      <c r="Z20" s="2"/>
      <c r="AA20" s="2"/>
      <c r="AB20" s="2"/>
      <c r="AC20" s="2"/>
    </row>
    <row r="21" spans="1:257" s="1" customFormat="1" ht="38.25" customHeight="1" x14ac:dyDescent="0.15">
      <c r="A21" s="14">
        <v>89</v>
      </c>
      <c r="B21" s="21" t="s">
        <v>478</v>
      </c>
      <c r="C21" s="14" t="s">
        <v>479</v>
      </c>
      <c r="D21" s="15" t="s">
        <v>480</v>
      </c>
      <c r="E21" s="15" t="s">
        <v>687</v>
      </c>
      <c r="F21" s="14" t="s">
        <v>228</v>
      </c>
      <c r="G21" s="14" t="s">
        <v>228</v>
      </c>
      <c r="H21" s="14" t="s">
        <v>228</v>
      </c>
      <c r="I21" s="17" t="s">
        <v>43</v>
      </c>
      <c r="J21" s="15" t="s">
        <v>44</v>
      </c>
      <c r="K21" s="18">
        <v>1200000</v>
      </c>
      <c r="L21" s="19">
        <v>44652</v>
      </c>
      <c r="M21" s="19">
        <v>44896</v>
      </c>
      <c r="N21" s="14" t="s">
        <v>258</v>
      </c>
      <c r="O21" s="14" t="s">
        <v>50</v>
      </c>
      <c r="P21" s="18">
        <v>0</v>
      </c>
      <c r="Q21" s="14" t="s">
        <v>228</v>
      </c>
    </row>
    <row r="22" spans="1:257" ht="25.5" customHeight="1" x14ac:dyDescent="0.15">
      <c r="A22" s="14">
        <v>101</v>
      </c>
      <c r="B22" s="14" t="s">
        <v>158</v>
      </c>
      <c r="C22" s="14" t="s">
        <v>522</v>
      </c>
      <c r="D22" s="15" t="s">
        <v>523</v>
      </c>
      <c r="E22" s="15" t="s">
        <v>687</v>
      </c>
      <c r="F22" s="14">
        <v>796</v>
      </c>
      <c r="G22" s="14" t="s">
        <v>42</v>
      </c>
      <c r="H22" s="16">
        <v>7589</v>
      </c>
      <c r="I22" s="17" t="s">
        <v>43</v>
      </c>
      <c r="J22" s="15" t="s">
        <v>44</v>
      </c>
      <c r="K22" s="18">
        <v>3589150</v>
      </c>
      <c r="L22" s="19">
        <v>44652</v>
      </c>
      <c r="M22" s="19">
        <v>44896</v>
      </c>
      <c r="N22" s="14" t="s">
        <v>258</v>
      </c>
      <c r="O22" s="14" t="s">
        <v>50</v>
      </c>
      <c r="P22" s="18">
        <v>0</v>
      </c>
      <c r="Q22" s="14" t="s">
        <v>228</v>
      </c>
      <c r="R22" s="1"/>
      <c r="S22" s="1"/>
      <c r="T22" s="1"/>
      <c r="U22" s="1"/>
      <c r="V22" s="1"/>
      <c r="W22" s="1"/>
      <c r="X22" s="1"/>
      <c r="Y22" s="1"/>
      <c r="Z22" s="1"/>
      <c r="AA22" s="1"/>
      <c r="AB22" s="1"/>
      <c r="AC22" s="1"/>
    </row>
    <row r="23" spans="1:257" ht="25.5" customHeight="1" x14ac:dyDescent="0.15">
      <c r="A23" s="14">
        <v>102</v>
      </c>
      <c r="B23" s="14" t="s">
        <v>160</v>
      </c>
      <c r="C23" s="14" t="s">
        <v>161</v>
      </c>
      <c r="D23" s="15" t="s">
        <v>524</v>
      </c>
      <c r="E23" s="15" t="s">
        <v>687</v>
      </c>
      <c r="F23" s="14">
        <v>796</v>
      </c>
      <c r="G23" s="14" t="s">
        <v>42</v>
      </c>
      <c r="H23" s="16">
        <v>2685</v>
      </c>
      <c r="I23" s="17" t="s">
        <v>43</v>
      </c>
      <c r="J23" s="15" t="s">
        <v>44</v>
      </c>
      <c r="K23" s="18">
        <v>1578254</v>
      </c>
      <c r="L23" s="19">
        <v>44652</v>
      </c>
      <c r="M23" s="19">
        <v>44896</v>
      </c>
      <c r="N23" s="14" t="s">
        <v>258</v>
      </c>
      <c r="O23" s="14" t="s">
        <v>50</v>
      </c>
      <c r="P23" s="18">
        <v>0</v>
      </c>
      <c r="Q23" s="14" t="s">
        <v>228</v>
      </c>
      <c r="R23" s="1"/>
      <c r="S23" s="1"/>
      <c r="T23" s="1"/>
      <c r="U23" s="1"/>
      <c r="V23" s="1"/>
      <c r="W23" s="1"/>
      <c r="X23" s="1"/>
      <c r="Y23" s="1"/>
      <c r="Z23" s="1"/>
      <c r="AA23" s="1"/>
      <c r="AB23" s="1"/>
      <c r="AC23" s="1"/>
    </row>
    <row r="24" spans="1:257" ht="25.5" customHeight="1" x14ac:dyDescent="0.15">
      <c r="A24" s="14">
        <v>103</v>
      </c>
      <c r="B24" s="14" t="s">
        <v>163</v>
      </c>
      <c r="C24" s="14" t="s">
        <v>164</v>
      </c>
      <c r="D24" s="15" t="s">
        <v>525</v>
      </c>
      <c r="E24" s="15" t="s">
        <v>687</v>
      </c>
      <c r="F24" s="14">
        <v>6</v>
      </c>
      <c r="G24" s="14" t="s">
        <v>526</v>
      </c>
      <c r="H24" s="16">
        <v>3956</v>
      </c>
      <c r="I24" s="17" t="s">
        <v>43</v>
      </c>
      <c r="J24" s="15" t="s">
        <v>44</v>
      </c>
      <c r="K24" s="18">
        <v>2085230</v>
      </c>
      <c r="L24" s="19">
        <v>44652</v>
      </c>
      <c r="M24" s="19">
        <v>44896</v>
      </c>
      <c r="N24" s="14" t="s">
        <v>258</v>
      </c>
      <c r="O24" s="14" t="s">
        <v>50</v>
      </c>
      <c r="P24" s="18">
        <v>0</v>
      </c>
      <c r="Q24" s="14" t="s">
        <v>228</v>
      </c>
      <c r="R24" s="1"/>
      <c r="S24" s="1"/>
      <c r="T24" s="1"/>
      <c r="U24" s="1"/>
      <c r="V24" s="1"/>
      <c r="W24" s="1"/>
      <c r="X24" s="1"/>
      <c r="Y24" s="1"/>
      <c r="Z24" s="1"/>
      <c r="AA24" s="1"/>
      <c r="AB24" s="1"/>
      <c r="AC24" s="1"/>
    </row>
    <row r="25" spans="1:257" ht="25.5" customHeight="1" x14ac:dyDescent="0.15">
      <c r="A25" s="14">
        <v>135</v>
      </c>
      <c r="B25" s="14" t="s">
        <v>59</v>
      </c>
      <c r="C25" s="14" t="s">
        <v>854</v>
      </c>
      <c r="D25" s="15" t="s">
        <v>855</v>
      </c>
      <c r="E25" s="15" t="s">
        <v>687</v>
      </c>
      <c r="F25" s="14">
        <v>796</v>
      </c>
      <c r="G25" s="14" t="s">
        <v>42</v>
      </c>
      <c r="H25" s="14">
        <v>20</v>
      </c>
      <c r="I25" s="17" t="s">
        <v>43</v>
      </c>
      <c r="J25" s="15" t="s">
        <v>44</v>
      </c>
      <c r="K25" s="18">
        <v>130000</v>
      </c>
      <c r="L25" s="19">
        <v>44652</v>
      </c>
      <c r="M25" s="19">
        <v>44896</v>
      </c>
      <c r="N25" s="14" t="s">
        <v>258</v>
      </c>
      <c r="O25" s="14" t="s">
        <v>50</v>
      </c>
      <c r="P25" s="18">
        <v>0</v>
      </c>
      <c r="Q25" s="14" t="s">
        <v>228</v>
      </c>
      <c r="R25" s="1"/>
      <c r="S25" s="1"/>
      <c r="T25" s="1"/>
      <c r="U25" s="1"/>
      <c r="V25" s="1"/>
      <c r="W25" s="1"/>
      <c r="X25" s="1"/>
      <c r="Y25" s="1"/>
      <c r="Z25" s="1"/>
      <c r="AA25" s="1"/>
      <c r="AB25" s="1"/>
      <c r="AC25" s="1"/>
    </row>
    <row r="26" spans="1:257" s="2" customFormat="1" ht="38.25" customHeight="1" x14ac:dyDescent="0.15">
      <c r="A26" s="14">
        <v>150</v>
      </c>
      <c r="B26" s="14" t="s">
        <v>133</v>
      </c>
      <c r="C26" s="14" t="s">
        <v>134</v>
      </c>
      <c r="D26" s="15" t="s">
        <v>410</v>
      </c>
      <c r="E26" s="15" t="s">
        <v>687</v>
      </c>
      <c r="F26" s="14">
        <v>876</v>
      </c>
      <c r="G26" s="14" t="s">
        <v>52</v>
      </c>
      <c r="H26" s="16">
        <v>1</v>
      </c>
      <c r="I26" s="17" t="s">
        <v>43</v>
      </c>
      <c r="J26" s="15" t="s">
        <v>44</v>
      </c>
      <c r="K26" s="18">
        <v>100000</v>
      </c>
      <c r="L26" s="19">
        <v>44652</v>
      </c>
      <c r="M26" s="19">
        <v>44896</v>
      </c>
      <c r="N26" s="14" t="s">
        <v>258</v>
      </c>
      <c r="O26" s="14" t="s">
        <v>50</v>
      </c>
      <c r="P26" s="18">
        <v>0</v>
      </c>
      <c r="Q26" s="14" t="s">
        <v>228</v>
      </c>
      <c r="R26" s="1"/>
      <c r="S26" s="1"/>
      <c r="T26" s="1"/>
      <c r="U26" s="1"/>
      <c r="V26" s="1"/>
      <c r="W26" s="1"/>
      <c r="X26" s="1"/>
      <c r="Y26" s="1"/>
      <c r="Z26" s="1"/>
      <c r="AA26" s="1"/>
      <c r="AB26" s="1"/>
      <c r="AC26" s="1"/>
    </row>
    <row r="27" spans="1:257" s="1" customFormat="1" ht="38.25" customHeight="1" x14ac:dyDescent="0.15">
      <c r="A27" s="14">
        <v>151</v>
      </c>
      <c r="B27" s="14" t="s">
        <v>133</v>
      </c>
      <c r="C27" s="14" t="s">
        <v>134</v>
      </c>
      <c r="D27" s="15" t="s">
        <v>409</v>
      </c>
      <c r="E27" s="15" t="s">
        <v>687</v>
      </c>
      <c r="F27" s="14">
        <v>876</v>
      </c>
      <c r="G27" s="14" t="s">
        <v>52</v>
      </c>
      <c r="H27" s="16">
        <v>1</v>
      </c>
      <c r="I27" s="17" t="s">
        <v>43</v>
      </c>
      <c r="J27" s="15" t="s">
        <v>44</v>
      </c>
      <c r="K27" s="18">
        <v>100000</v>
      </c>
      <c r="L27" s="19">
        <v>44652</v>
      </c>
      <c r="M27" s="19">
        <v>44896</v>
      </c>
      <c r="N27" s="14" t="s">
        <v>258</v>
      </c>
      <c r="O27" s="14" t="s">
        <v>50</v>
      </c>
      <c r="P27" s="18">
        <v>0</v>
      </c>
      <c r="Q27" s="14" t="s">
        <v>228</v>
      </c>
    </row>
    <row r="28" spans="1:257" s="1" customFormat="1" ht="38.25" customHeight="1" x14ac:dyDescent="0.15">
      <c r="A28" s="14">
        <v>154</v>
      </c>
      <c r="B28" s="14" t="s">
        <v>47</v>
      </c>
      <c r="C28" s="14" t="s">
        <v>289</v>
      </c>
      <c r="D28" s="15" t="s">
        <v>214</v>
      </c>
      <c r="E28" s="15" t="s">
        <v>687</v>
      </c>
      <c r="F28" s="14" t="s">
        <v>228</v>
      </c>
      <c r="G28" s="14" t="s">
        <v>228</v>
      </c>
      <c r="H28" s="14" t="s">
        <v>228</v>
      </c>
      <c r="I28" s="17" t="s">
        <v>43</v>
      </c>
      <c r="J28" s="15" t="s">
        <v>44</v>
      </c>
      <c r="K28" s="18">
        <v>4500000</v>
      </c>
      <c r="L28" s="19">
        <v>44652</v>
      </c>
      <c r="M28" s="19">
        <v>44805</v>
      </c>
      <c r="N28" s="14" t="s">
        <v>668</v>
      </c>
      <c r="O28" s="14" t="s">
        <v>50</v>
      </c>
      <c r="P28" s="18">
        <v>0</v>
      </c>
      <c r="Q28" s="14" t="s">
        <v>228</v>
      </c>
    </row>
    <row r="29" spans="1:257" s="1" customFormat="1" ht="25.5" customHeight="1" x14ac:dyDescent="0.15">
      <c r="A29" s="14">
        <v>156</v>
      </c>
      <c r="B29" s="53" t="s">
        <v>257</v>
      </c>
      <c r="C29" s="14" t="s">
        <v>864</v>
      </c>
      <c r="D29" s="15" t="s">
        <v>865</v>
      </c>
      <c r="E29" s="15" t="s">
        <v>687</v>
      </c>
      <c r="F29" s="14">
        <v>796</v>
      </c>
      <c r="G29" s="14" t="s">
        <v>162</v>
      </c>
      <c r="H29" s="16">
        <v>10</v>
      </c>
      <c r="I29" s="17" t="s">
        <v>43</v>
      </c>
      <c r="J29" s="15" t="s">
        <v>44</v>
      </c>
      <c r="K29" s="18">
        <v>250000</v>
      </c>
      <c r="L29" s="19">
        <v>44652</v>
      </c>
      <c r="M29" s="19">
        <v>44896</v>
      </c>
      <c r="N29" s="14" t="s">
        <v>258</v>
      </c>
      <c r="O29" s="14" t="s">
        <v>50</v>
      </c>
      <c r="P29" s="18">
        <v>0</v>
      </c>
      <c r="Q29" s="14" t="s">
        <v>228</v>
      </c>
    </row>
    <row r="30" spans="1:257" s="27" customFormat="1" ht="25.5" customHeight="1" x14ac:dyDescent="0.15">
      <c r="A30" s="14">
        <v>181</v>
      </c>
      <c r="B30" s="14" t="s">
        <v>154</v>
      </c>
      <c r="C30" s="14" t="s">
        <v>155</v>
      </c>
      <c r="D30" s="15" t="s">
        <v>926</v>
      </c>
      <c r="E30" s="15" t="s">
        <v>687</v>
      </c>
      <c r="F30" s="14" t="s">
        <v>228</v>
      </c>
      <c r="G30" s="14" t="s">
        <v>228</v>
      </c>
      <c r="H30" s="14" t="s">
        <v>228</v>
      </c>
      <c r="I30" s="17" t="s">
        <v>43</v>
      </c>
      <c r="J30" s="15" t="s">
        <v>44</v>
      </c>
      <c r="K30" s="18">
        <v>200000</v>
      </c>
      <c r="L30" s="19">
        <v>44652</v>
      </c>
      <c r="M30" s="19">
        <v>44896</v>
      </c>
      <c r="N30" s="14" t="s">
        <v>258</v>
      </c>
      <c r="O30" s="14" t="s">
        <v>50</v>
      </c>
      <c r="P30" s="18">
        <v>0</v>
      </c>
      <c r="Q30" s="14" t="s">
        <v>228</v>
      </c>
      <c r="R30" s="1"/>
      <c r="S30" s="1"/>
      <c r="T30" s="1"/>
      <c r="U30" s="1"/>
      <c r="V30" s="1"/>
      <c r="W30" s="1"/>
      <c r="X30" s="1"/>
      <c r="Y30" s="1"/>
      <c r="Z30" s="1"/>
      <c r="AA30" s="1"/>
      <c r="AB30" s="1"/>
      <c r="AC30" s="1"/>
    </row>
    <row r="31" spans="1:257" s="27" customFormat="1" ht="25.5" customHeight="1" x14ac:dyDescent="0.15">
      <c r="A31" s="14">
        <v>182</v>
      </c>
      <c r="B31" s="21" t="s">
        <v>275</v>
      </c>
      <c r="C31" s="14" t="s">
        <v>500</v>
      </c>
      <c r="D31" s="15" t="s">
        <v>927</v>
      </c>
      <c r="E31" s="15" t="s">
        <v>687</v>
      </c>
      <c r="F31" s="14" t="s">
        <v>228</v>
      </c>
      <c r="G31" s="14" t="s">
        <v>228</v>
      </c>
      <c r="H31" s="14" t="s">
        <v>228</v>
      </c>
      <c r="I31" s="17" t="s">
        <v>43</v>
      </c>
      <c r="J31" s="15" t="s">
        <v>44</v>
      </c>
      <c r="K31" s="18">
        <v>250000</v>
      </c>
      <c r="L31" s="19">
        <v>44652</v>
      </c>
      <c r="M31" s="19">
        <v>44896</v>
      </c>
      <c r="N31" s="14" t="s">
        <v>258</v>
      </c>
      <c r="O31" s="14" t="s">
        <v>50</v>
      </c>
      <c r="P31" s="18">
        <v>0</v>
      </c>
      <c r="Q31" s="14" t="s">
        <v>228</v>
      </c>
      <c r="R31" s="1"/>
      <c r="S31" s="1"/>
      <c r="T31" s="1"/>
      <c r="U31" s="1"/>
      <c r="V31" s="1"/>
      <c r="W31" s="1"/>
      <c r="X31" s="1"/>
      <c r="Y31" s="1"/>
      <c r="Z31" s="1"/>
      <c r="AA31" s="1"/>
      <c r="AB31" s="1"/>
      <c r="AC31" s="1"/>
    </row>
    <row r="32" spans="1:257" s="27" customFormat="1" ht="25.5" customHeight="1" x14ac:dyDescent="0.15">
      <c r="A32" s="14">
        <v>188</v>
      </c>
      <c r="B32" s="14" t="s">
        <v>527</v>
      </c>
      <c r="C32" s="14" t="s">
        <v>528</v>
      </c>
      <c r="D32" s="15" t="s">
        <v>529</v>
      </c>
      <c r="E32" s="15" t="s">
        <v>687</v>
      </c>
      <c r="F32" s="14">
        <v>166</v>
      </c>
      <c r="G32" s="14" t="s">
        <v>165</v>
      </c>
      <c r="H32" s="16">
        <v>10</v>
      </c>
      <c r="I32" s="17" t="s">
        <v>43</v>
      </c>
      <c r="J32" s="15" t="s">
        <v>44</v>
      </c>
      <c r="K32" s="18">
        <v>260000</v>
      </c>
      <c r="L32" s="19">
        <v>44652</v>
      </c>
      <c r="M32" s="19">
        <v>44896</v>
      </c>
      <c r="N32" s="14" t="s">
        <v>258</v>
      </c>
      <c r="O32" s="14" t="s">
        <v>50</v>
      </c>
      <c r="P32" s="18">
        <v>0</v>
      </c>
      <c r="Q32" s="14" t="s">
        <v>228</v>
      </c>
      <c r="R32" s="1"/>
      <c r="S32" s="1"/>
      <c r="T32" s="1"/>
      <c r="U32" s="1"/>
      <c r="V32" s="1"/>
      <c r="W32" s="1"/>
      <c r="X32" s="1"/>
      <c r="Y32" s="1"/>
      <c r="Z32" s="1"/>
      <c r="AA32" s="1"/>
      <c r="AB32" s="1"/>
      <c r="AC32" s="1"/>
    </row>
    <row r="33" spans="1:29" ht="25.5" customHeight="1" x14ac:dyDescent="0.15">
      <c r="A33" s="14">
        <v>192</v>
      </c>
      <c r="B33" s="14" t="s">
        <v>229</v>
      </c>
      <c r="C33" s="14" t="s">
        <v>682</v>
      </c>
      <c r="D33" s="15" t="s">
        <v>546</v>
      </c>
      <c r="E33" s="15" t="s">
        <v>687</v>
      </c>
      <c r="F33" s="14">
        <v>796</v>
      </c>
      <c r="G33" s="14" t="s">
        <v>162</v>
      </c>
      <c r="H33" s="16">
        <v>40</v>
      </c>
      <c r="I33" s="17" t="s">
        <v>43</v>
      </c>
      <c r="J33" s="15" t="s">
        <v>44</v>
      </c>
      <c r="K33" s="18">
        <v>800000</v>
      </c>
      <c r="L33" s="19">
        <v>44652</v>
      </c>
      <c r="M33" s="19">
        <v>44896</v>
      </c>
      <c r="N33" s="14" t="s">
        <v>258</v>
      </c>
      <c r="O33" s="14" t="s">
        <v>50</v>
      </c>
      <c r="P33" s="18">
        <v>0</v>
      </c>
      <c r="Q33" s="14" t="s">
        <v>228</v>
      </c>
      <c r="R33" s="1"/>
      <c r="S33" s="1"/>
      <c r="T33" s="1"/>
      <c r="U33" s="1"/>
      <c r="V33" s="1"/>
      <c r="W33" s="1"/>
      <c r="X33" s="1"/>
      <c r="Y33" s="1"/>
      <c r="Z33" s="1"/>
      <c r="AA33" s="1"/>
      <c r="AB33" s="1"/>
      <c r="AC33" s="1"/>
    </row>
    <row r="34" spans="1:29" s="2" customFormat="1" ht="25.5" customHeight="1" x14ac:dyDescent="0.15">
      <c r="A34" s="14">
        <v>193</v>
      </c>
      <c r="B34" s="14" t="s">
        <v>212</v>
      </c>
      <c r="C34" s="14" t="s">
        <v>547</v>
      </c>
      <c r="D34" s="15" t="s">
        <v>548</v>
      </c>
      <c r="E34" s="15" t="s">
        <v>687</v>
      </c>
      <c r="F34" s="14">
        <v>796</v>
      </c>
      <c r="G34" s="14" t="s">
        <v>162</v>
      </c>
      <c r="H34" s="16">
        <v>14</v>
      </c>
      <c r="I34" s="17" t="s">
        <v>43</v>
      </c>
      <c r="J34" s="15" t="s">
        <v>44</v>
      </c>
      <c r="K34" s="18">
        <v>210000</v>
      </c>
      <c r="L34" s="19">
        <v>44652</v>
      </c>
      <c r="M34" s="19">
        <v>44896</v>
      </c>
      <c r="N34" s="14" t="s">
        <v>258</v>
      </c>
      <c r="O34" s="14" t="s">
        <v>50</v>
      </c>
      <c r="P34" s="18">
        <v>0</v>
      </c>
      <c r="Q34" s="14" t="s">
        <v>228</v>
      </c>
      <c r="R34" s="1"/>
      <c r="S34" s="1"/>
      <c r="T34" s="1"/>
      <c r="U34" s="1"/>
      <c r="V34" s="1"/>
      <c r="W34" s="1"/>
      <c r="X34" s="1"/>
      <c r="Y34" s="1"/>
      <c r="Z34" s="1"/>
      <c r="AA34" s="1"/>
      <c r="AB34" s="1"/>
      <c r="AC34" s="1"/>
    </row>
    <row r="35" spans="1:29" s="1" customFormat="1" ht="25.5" customHeight="1" x14ac:dyDescent="0.15">
      <c r="A35" s="14">
        <v>197</v>
      </c>
      <c r="B35" s="14" t="s">
        <v>200</v>
      </c>
      <c r="C35" s="14" t="s">
        <v>201</v>
      </c>
      <c r="D35" s="15" t="s">
        <v>866</v>
      </c>
      <c r="E35" s="15" t="s">
        <v>687</v>
      </c>
      <c r="F35" s="14">
        <v>166</v>
      </c>
      <c r="G35" s="15" t="s">
        <v>165</v>
      </c>
      <c r="H35" s="14">
        <v>300</v>
      </c>
      <c r="I35" s="17" t="s">
        <v>43</v>
      </c>
      <c r="J35" s="15" t="s">
        <v>44</v>
      </c>
      <c r="K35" s="18">
        <v>100000</v>
      </c>
      <c r="L35" s="19">
        <v>44652</v>
      </c>
      <c r="M35" s="19">
        <v>44743</v>
      </c>
      <c r="N35" s="14" t="s">
        <v>258</v>
      </c>
      <c r="O35" s="14" t="s">
        <v>50</v>
      </c>
      <c r="P35" s="18">
        <v>0</v>
      </c>
      <c r="Q35" s="14" t="s">
        <v>228</v>
      </c>
    </row>
    <row r="36" spans="1:29" s="1" customFormat="1" ht="25.5" customHeight="1" x14ac:dyDescent="0.15">
      <c r="A36" s="14">
        <v>198</v>
      </c>
      <c r="B36" s="14" t="s">
        <v>602</v>
      </c>
      <c r="C36" s="14" t="s">
        <v>603</v>
      </c>
      <c r="D36" s="15" t="s">
        <v>608</v>
      </c>
      <c r="E36" s="15" t="s">
        <v>687</v>
      </c>
      <c r="F36" s="14">
        <v>166</v>
      </c>
      <c r="G36" s="15" t="s">
        <v>165</v>
      </c>
      <c r="H36" s="14" t="s">
        <v>607</v>
      </c>
      <c r="I36" s="17" t="s">
        <v>43</v>
      </c>
      <c r="J36" s="15" t="s">
        <v>44</v>
      </c>
      <c r="K36" s="18">
        <v>100000</v>
      </c>
      <c r="L36" s="19">
        <v>44652</v>
      </c>
      <c r="M36" s="19">
        <v>44743</v>
      </c>
      <c r="N36" s="14" t="s">
        <v>258</v>
      </c>
      <c r="O36" s="14" t="s">
        <v>50</v>
      </c>
      <c r="P36" s="18">
        <v>0</v>
      </c>
      <c r="Q36" s="14" t="s">
        <v>228</v>
      </c>
    </row>
    <row r="37" spans="1:29" s="1" customFormat="1" ht="25.5" customHeight="1" x14ac:dyDescent="0.15">
      <c r="A37" s="14">
        <v>199</v>
      </c>
      <c r="B37" s="14" t="s">
        <v>604</v>
      </c>
      <c r="C37" s="14" t="s">
        <v>605</v>
      </c>
      <c r="D37" s="15" t="s">
        <v>609</v>
      </c>
      <c r="E37" s="15" t="s">
        <v>687</v>
      </c>
      <c r="F37" s="14">
        <v>166</v>
      </c>
      <c r="G37" s="15" t="s">
        <v>165</v>
      </c>
      <c r="H37" s="14" t="s">
        <v>282</v>
      </c>
      <c r="I37" s="17" t="s">
        <v>43</v>
      </c>
      <c r="J37" s="15" t="s">
        <v>44</v>
      </c>
      <c r="K37" s="18">
        <v>75000</v>
      </c>
      <c r="L37" s="19">
        <v>44652</v>
      </c>
      <c r="M37" s="19">
        <v>44743</v>
      </c>
      <c r="N37" s="14" t="s">
        <v>258</v>
      </c>
      <c r="O37" s="14" t="s">
        <v>50</v>
      </c>
      <c r="P37" s="18">
        <v>0</v>
      </c>
      <c r="Q37" s="14" t="s">
        <v>228</v>
      </c>
    </row>
    <row r="38" spans="1:29" s="1" customFormat="1" ht="38.25" customHeight="1" x14ac:dyDescent="0.15">
      <c r="A38" s="14">
        <v>200</v>
      </c>
      <c r="B38" s="20" t="s">
        <v>604</v>
      </c>
      <c r="C38" s="14" t="s">
        <v>606</v>
      </c>
      <c r="D38" s="15" t="s">
        <v>610</v>
      </c>
      <c r="E38" s="15" t="s">
        <v>687</v>
      </c>
      <c r="F38" s="14">
        <v>166</v>
      </c>
      <c r="G38" s="15" t="s">
        <v>165</v>
      </c>
      <c r="H38" s="14" t="s">
        <v>282</v>
      </c>
      <c r="I38" s="17" t="s">
        <v>43</v>
      </c>
      <c r="J38" s="15" t="s">
        <v>44</v>
      </c>
      <c r="K38" s="18">
        <v>50000</v>
      </c>
      <c r="L38" s="19">
        <v>44652</v>
      </c>
      <c r="M38" s="19">
        <v>44743</v>
      </c>
      <c r="N38" s="14" t="s">
        <v>258</v>
      </c>
      <c r="O38" s="14" t="s">
        <v>50</v>
      </c>
      <c r="P38" s="18">
        <v>0</v>
      </c>
      <c r="Q38" s="14" t="s">
        <v>228</v>
      </c>
      <c r="R38" s="2"/>
      <c r="S38" s="2"/>
      <c r="T38" s="2"/>
      <c r="U38" s="2"/>
      <c r="V38" s="2"/>
      <c r="W38" s="2"/>
      <c r="X38" s="2"/>
      <c r="Y38" s="2"/>
      <c r="Z38" s="2"/>
      <c r="AA38" s="2"/>
      <c r="AB38" s="2"/>
      <c r="AC38" s="2"/>
    </row>
    <row r="39" spans="1:29" s="1" customFormat="1" ht="63.75" x14ac:dyDescent="0.15">
      <c r="A39" s="14">
        <v>201</v>
      </c>
      <c r="B39" s="14" t="s">
        <v>203</v>
      </c>
      <c r="C39" s="14" t="s">
        <v>204</v>
      </c>
      <c r="D39" s="15" t="s">
        <v>205</v>
      </c>
      <c r="E39" s="15" t="s">
        <v>687</v>
      </c>
      <c r="F39" s="14" t="s">
        <v>228</v>
      </c>
      <c r="G39" s="14" t="s">
        <v>228</v>
      </c>
      <c r="H39" s="14" t="s">
        <v>228</v>
      </c>
      <c r="I39" s="17" t="s">
        <v>43</v>
      </c>
      <c r="J39" s="15" t="s">
        <v>44</v>
      </c>
      <c r="K39" s="18">
        <v>600000</v>
      </c>
      <c r="L39" s="19">
        <v>44652</v>
      </c>
      <c r="M39" s="19">
        <v>44986</v>
      </c>
      <c r="N39" s="14" t="s">
        <v>258</v>
      </c>
      <c r="O39" s="14" t="s">
        <v>50</v>
      </c>
      <c r="P39" s="18">
        <v>0</v>
      </c>
      <c r="Q39" s="14" t="s">
        <v>228</v>
      </c>
    </row>
    <row r="40" spans="1:29" s="2" customFormat="1" ht="25.5" customHeight="1" x14ac:dyDescent="0.15">
      <c r="A40" s="14">
        <v>202</v>
      </c>
      <c r="B40" s="14" t="s">
        <v>194</v>
      </c>
      <c r="C40" s="14" t="s">
        <v>206</v>
      </c>
      <c r="D40" s="15" t="s">
        <v>207</v>
      </c>
      <c r="E40" s="15" t="s">
        <v>687</v>
      </c>
      <c r="F40" s="14">
        <v>796</v>
      </c>
      <c r="G40" s="14" t="s">
        <v>42</v>
      </c>
      <c r="H40" s="16">
        <v>3</v>
      </c>
      <c r="I40" s="17" t="s">
        <v>43</v>
      </c>
      <c r="J40" s="15" t="s">
        <v>44</v>
      </c>
      <c r="K40" s="18">
        <v>200000</v>
      </c>
      <c r="L40" s="19">
        <v>44652</v>
      </c>
      <c r="M40" s="19">
        <v>44986</v>
      </c>
      <c r="N40" s="14" t="s">
        <v>258</v>
      </c>
      <c r="O40" s="14" t="s">
        <v>50</v>
      </c>
      <c r="P40" s="18">
        <v>0</v>
      </c>
      <c r="Q40" s="14" t="s">
        <v>228</v>
      </c>
      <c r="R40" s="1"/>
      <c r="S40" s="1"/>
      <c r="T40" s="1"/>
      <c r="U40" s="1"/>
      <c r="V40" s="1"/>
      <c r="W40" s="1"/>
      <c r="X40" s="1"/>
      <c r="Y40" s="1"/>
      <c r="Z40" s="1"/>
      <c r="AA40" s="1"/>
      <c r="AB40" s="1"/>
      <c r="AC40" s="1"/>
    </row>
    <row r="41" spans="1:29" s="2" customFormat="1" ht="25.5" customHeight="1" x14ac:dyDescent="0.15">
      <c r="A41" s="14">
        <v>216</v>
      </c>
      <c r="B41" s="14" t="s">
        <v>356</v>
      </c>
      <c r="C41" s="14" t="s">
        <v>444</v>
      </c>
      <c r="D41" s="15" t="s">
        <v>445</v>
      </c>
      <c r="E41" s="15" t="s">
        <v>687</v>
      </c>
      <c r="F41" s="14">
        <v>876</v>
      </c>
      <c r="G41" s="14" t="s">
        <v>52</v>
      </c>
      <c r="H41" s="16">
        <v>1</v>
      </c>
      <c r="I41" s="17" t="s">
        <v>43</v>
      </c>
      <c r="J41" s="15" t="s">
        <v>44</v>
      </c>
      <c r="K41" s="18">
        <v>3000000</v>
      </c>
      <c r="L41" s="19">
        <v>44652</v>
      </c>
      <c r="M41" s="19">
        <v>44713</v>
      </c>
      <c r="N41" s="14" t="s">
        <v>668</v>
      </c>
      <c r="O41" s="14" t="s">
        <v>50</v>
      </c>
      <c r="P41" s="18">
        <v>0</v>
      </c>
      <c r="Q41" s="14" t="s">
        <v>228</v>
      </c>
      <c r="R41" s="1"/>
      <c r="S41" s="1"/>
      <c r="T41" s="1"/>
      <c r="U41" s="1"/>
      <c r="V41" s="1"/>
      <c r="W41" s="1"/>
      <c r="X41" s="1"/>
      <c r="Y41" s="1"/>
      <c r="Z41" s="1"/>
      <c r="AA41" s="1"/>
      <c r="AB41" s="1"/>
      <c r="AC41" s="1"/>
    </row>
    <row r="42" spans="1:29" s="1" customFormat="1" ht="58.5" customHeight="1" x14ac:dyDescent="0.15">
      <c r="A42" s="14">
        <v>219</v>
      </c>
      <c r="B42" s="41" t="s">
        <v>57</v>
      </c>
      <c r="C42" s="14" t="s">
        <v>467</v>
      </c>
      <c r="D42" s="15" t="s">
        <v>468</v>
      </c>
      <c r="E42" s="15" t="s">
        <v>687</v>
      </c>
      <c r="F42" s="14">
        <v>876</v>
      </c>
      <c r="G42" s="14" t="s">
        <v>52</v>
      </c>
      <c r="H42" s="16">
        <v>1</v>
      </c>
      <c r="I42" s="17" t="s">
        <v>43</v>
      </c>
      <c r="J42" s="15" t="s">
        <v>44</v>
      </c>
      <c r="K42" s="18">
        <v>250000</v>
      </c>
      <c r="L42" s="19">
        <v>44652</v>
      </c>
      <c r="M42" s="19">
        <v>44866</v>
      </c>
      <c r="N42" s="14" t="s">
        <v>258</v>
      </c>
      <c r="O42" s="14" t="s">
        <v>50</v>
      </c>
      <c r="P42" s="18">
        <v>0</v>
      </c>
      <c r="Q42" s="14" t="s">
        <v>228</v>
      </c>
    </row>
    <row r="43" spans="1:29" s="1" customFormat="1" ht="38.25" customHeight="1" x14ac:dyDescent="0.15">
      <c r="A43" s="14">
        <v>223</v>
      </c>
      <c r="B43" s="14" t="s">
        <v>307</v>
      </c>
      <c r="C43" s="14" t="s">
        <v>308</v>
      </c>
      <c r="D43" s="15" t="s">
        <v>309</v>
      </c>
      <c r="E43" s="15" t="s">
        <v>687</v>
      </c>
      <c r="F43" s="14">
        <v>796</v>
      </c>
      <c r="G43" s="14" t="s">
        <v>42</v>
      </c>
      <c r="H43" s="16">
        <v>500</v>
      </c>
      <c r="I43" s="34" t="s">
        <v>43</v>
      </c>
      <c r="J43" s="35" t="s">
        <v>44</v>
      </c>
      <c r="K43" s="18">
        <v>250000</v>
      </c>
      <c r="L43" s="19">
        <v>44652</v>
      </c>
      <c r="M43" s="19">
        <v>44896</v>
      </c>
      <c r="N43" s="14" t="s">
        <v>258</v>
      </c>
      <c r="O43" s="14" t="s">
        <v>50</v>
      </c>
      <c r="P43" s="18">
        <v>0</v>
      </c>
      <c r="Q43" s="14" t="s">
        <v>228</v>
      </c>
      <c r="R43" s="2"/>
      <c r="S43" s="2"/>
      <c r="T43" s="2"/>
      <c r="U43" s="2"/>
      <c r="V43" s="2"/>
      <c r="W43" s="2"/>
      <c r="X43" s="2"/>
      <c r="Y43" s="2"/>
      <c r="Z43" s="2"/>
      <c r="AA43" s="2"/>
      <c r="AB43" s="2"/>
      <c r="AC43" s="2"/>
    </row>
    <row r="44" spans="1:29" s="1" customFormat="1" ht="25.5" customHeight="1" x14ac:dyDescent="0.15">
      <c r="A44" s="14">
        <v>224</v>
      </c>
      <c r="B44" s="14" t="s">
        <v>175</v>
      </c>
      <c r="C44" s="14" t="s">
        <v>173</v>
      </c>
      <c r="D44" s="15" t="s">
        <v>174</v>
      </c>
      <c r="E44" s="15" t="s">
        <v>687</v>
      </c>
      <c r="F44" s="14" t="s">
        <v>228</v>
      </c>
      <c r="G44" s="14" t="s">
        <v>228</v>
      </c>
      <c r="H44" s="14" t="s">
        <v>228</v>
      </c>
      <c r="I44" s="34" t="s">
        <v>43</v>
      </c>
      <c r="J44" s="35" t="s">
        <v>44</v>
      </c>
      <c r="K44" s="56">
        <v>4280000</v>
      </c>
      <c r="L44" s="19">
        <v>44652</v>
      </c>
      <c r="M44" s="19">
        <v>44896</v>
      </c>
      <c r="N44" s="14" t="s">
        <v>258</v>
      </c>
      <c r="O44" s="14" t="s">
        <v>50</v>
      </c>
      <c r="P44" s="18">
        <v>0</v>
      </c>
      <c r="Q44" s="14" t="s">
        <v>228</v>
      </c>
    </row>
    <row r="45" spans="1:29" s="1" customFormat="1" ht="25.5" customHeight="1" x14ac:dyDescent="0.15">
      <c r="A45" s="14">
        <v>226</v>
      </c>
      <c r="B45" s="20" t="s">
        <v>539</v>
      </c>
      <c r="C45" s="14" t="s">
        <v>248</v>
      </c>
      <c r="D45" s="15" t="s">
        <v>540</v>
      </c>
      <c r="E45" s="15" t="s">
        <v>687</v>
      </c>
      <c r="F45" s="14">
        <v>796</v>
      </c>
      <c r="G45" s="14" t="s">
        <v>162</v>
      </c>
      <c r="H45" s="14">
        <v>32</v>
      </c>
      <c r="I45" s="34" t="s">
        <v>43</v>
      </c>
      <c r="J45" s="35" t="s">
        <v>44</v>
      </c>
      <c r="K45" s="18">
        <v>224000</v>
      </c>
      <c r="L45" s="19">
        <v>44652</v>
      </c>
      <c r="M45" s="19">
        <v>44896</v>
      </c>
      <c r="N45" s="14" t="s">
        <v>258</v>
      </c>
      <c r="O45" s="14" t="s">
        <v>50</v>
      </c>
      <c r="P45" s="18">
        <v>0</v>
      </c>
      <c r="Q45" s="14" t="s">
        <v>228</v>
      </c>
    </row>
    <row r="46" spans="1:29" s="1" customFormat="1" ht="25.5" customHeight="1" x14ac:dyDescent="0.15">
      <c r="A46" s="14">
        <v>225</v>
      </c>
      <c r="B46" s="20" t="s">
        <v>534</v>
      </c>
      <c r="C46" s="14" t="s">
        <v>535</v>
      </c>
      <c r="D46" s="15" t="s">
        <v>536</v>
      </c>
      <c r="E46" s="15" t="s">
        <v>687</v>
      </c>
      <c r="F46" s="14">
        <v>796</v>
      </c>
      <c r="G46" s="33" t="s">
        <v>162</v>
      </c>
      <c r="H46" s="74">
        <v>25</v>
      </c>
      <c r="I46" s="34" t="s">
        <v>43</v>
      </c>
      <c r="J46" s="35" t="s">
        <v>44</v>
      </c>
      <c r="K46" s="56">
        <v>250000</v>
      </c>
      <c r="L46" s="19">
        <v>44652</v>
      </c>
      <c r="M46" s="19">
        <v>44896</v>
      </c>
      <c r="N46" s="14" t="s">
        <v>258</v>
      </c>
      <c r="O46" s="14" t="s">
        <v>50</v>
      </c>
      <c r="P46" s="18">
        <v>0</v>
      </c>
      <c r="Q46" s="14" t="s">
        <v>228</v>
      </c>
    </row>
    <row r="47" spans="1:29" s="1" customFormat="1" ht="25.5" customHeight="1" x14ac:dyDescent="0.15">
      <c r="A47" s="14">
        <v>227</v>
      </c>
      <c r="B47" s="20" t="s">
        <v>88</v>
      </c>
      <c r="C47" s="14" t="s">
        <v>683</v>
      </c>
      <c r="D47" s="15" t="s">
        <v>550</v>
      </c>
      <c r="E47" s="15" t="s">
        <v>687</v>
      </c>
      <c r="F47" s="14">
        <v>796</v>
      </c>
      <c r="G47" s="14" t="s">
        <v>42</v>
      </c>
      <c r="H47" s="14">
        <v>7</v>
      </c>
      <c r="I47" s="34" t="s">
        <v>43</v>
      </c>
      <c r="J47" s="35" t="s">
        <v>44</v>
      </c>
      <c r="K47" s="18">
        <v>850000</v>
      </c>
      <c r="L47" s="19">
        <v>44652</v>
      </c>
      <c r="M47" s="19">
        <v>44896</v>
      </c>
      <c r="N47" s="14" t="s">
        <v>258</v>
      </c>
      <c r="O47" s="14" t="s">
        <v>50</v>
      </c>
      <c r="P47" s="18">
        <v>0</v>
      </c>
      <c r="Q47" s="14" t="s">
        <v>228</v>
      </c>
    </row>
    <row r="48" spans="1:29" s="1" customFormat="1" ht="25.5" customHeight="1" x14ac:dyDescent="0.15">
      <c r="A48" s="14">
        <v>228</v>
      </c>
      <c r="B48" s="20" t="s">
        <v>684</v>
      </c>
      <c r="C48" s="14" t="s">
        <v>549</v>
      </c>
      <c r="D48" s="15" t="s">
        <v>551</v>
      </c>
      <c r="E48" s="15" t="s">
        <v>687</v>
      </c>
      <c r="F48" s="14">
        <v>796</v>
      </c>
      <c r="G48" s="14" t="s">
        <v>162</v>
      </c>
      <c r="H48" s="16">
        <v>40</v>
      </c>
      <c r="I48" s="34" t="s">
        <v>43</v>
      </c>
      <c r="J48" s="35" t="s">
        <v>44</v>
      </c>
      <c r="K48" s="18">
        <v>500000</v>
      </c>
      <c r="L48" s="19">
        <v>44652</v>
      </c>
      <c r="M48" s="19">
        <v>44896</v>
      </c>
      <c r="N48" s="14" t="s">
        <v>258</v>
      </c>
      <c r="O48" s="14" t="s">
        <v>50</v>
      </c>
      <c r="P48" s="18">
        <v>0</v>
      </c>
      <c r="Q48" s="14" t="s">
        <v>228</v>
      </c>
    </row>
    <row r="49" spans="1:29" s="1" customFormat="1" ht="25.5" customHeight="1" x14ac:dyDescent="0.15">
      <c r="A49" s="14">
        <v>232</v>
      </c>
      <c r="B49" s="20" t="s">
        <v>197</v>
      </c>
      <c r="C49" s="14" t="s">
        <v>198</v>
      </c>
      <c r="D49" s="15" t="s">
        <v>199</v>
      </c>
      <c r="E49" s="15" t="s">
        <v>687</v>
      </c>
      <c r="F49" s="14" t="s">
        <v>228</v>
      </c>
      <c r="G49" s="14" t="s">
        <v>228</v>
      </c>
      <c r="H49" s="14" t="s">
        <v>228</v>
      </c>
      <c r="I49" s="34" t="s">
        <v>43</v>
      </c>
      <c r="J49" s="35" t="s">
        <v>44</v>
      </c>
      <c r="K49" s="18">
        <v>650000</v>
      </c>
      <c r="L49" s="19">
        <v>44652</v>
      </c>
      <c r="M49" s="19">
        <v>45017</v>
      </c>
      <c r="N49" s="14" t="s">
        <v>258</v>
      </c>
      <c r="O49" s="14" t="s">
        <v>50</v>
      </c>
      <c r="P49" s="18">
        <v>0</v>
      </c>
      <c r="Q49" s="14" t="s">
        <v>228</v>
      </c>
    </row>
    <row r="50" spans="1:29" s="1" customFormat="1" ht="38.25" customHeight="1" x14ac:dyDescent="0.15">
      <c r="A50" s="14">
        <v>233</v>
      </c>
      <c r="B50" s="14" t="s">
        <v>208</v>
      </c>
      <c r="C50" s="14" t="s">
        <v>209</v>
      </c>
      <c r="D50" s="15" t="s">
        <v>210</v>
      </c>
      <c r="E50" s="15" t="s">
        <v>611</v>
      </c>
      <c r="F50" s="14" t="s">
        <v>228</v>
      </c>
      <c r="G50" s="14" t="s">
        <v>228</v>
      </c>
      <c r="H50" s="14" t="s">
        <v>228</v>
      </c>
      <c r="I50" s="34" t="s">
        <v>43</v>
      </c>
      <c r="J50" s="35" t="s">
        <v>44</v>
      </c>
      <c r="K50" s="18">
        <v>2000000</v>
      </c>
      <c r="L50" s="19">
        <v>44652</v>
      </c>
      <c r="M50" s="19">
        <v>45017</v>
      </c>
      <c r="N50" s="14" t="s">
        <v>258</v>
      </c>
      <c r="O50" s="14" t="s">
        <v>50</v>
      </c>
      <c r="P50" s="18">
        <v>0</v>
      </c>
      <c r="Q50" s="14" t="s">
        <v>228</v>
      </c>
    </row>
    <row r="51" spans="1:29" s="1" customFormat="1" ht="25.5" customHeight="1" x14ac:dyDescent="0.15">
      <c r="A51" s="14">
        <v>244</v>
      </c>
      <c r="B51" s="20" t="s">
        <v>167</v>
      </c>
      <c r="C51" s="14" t="s">
        <v>239</v>
      </c>
      <c r="D51" s="15" t="s">
        <v>238</v>
      </c>
      <c r="E51" s="15" t="s">
        <v>687</v>
      </c>
      <c r="F51" s="14">
        <v>112</v>
      </c>
      <c r="G51" s="14" t="s">
        <v>169</v>
      </c>
      <c r="H51" s="16">
        <v>600</v>
      </c>
      <c r="I51" s="17" t="s">
        <v>43</v>
      </c>
      <c r="J51" s="15" t="s">
        <v>44</v>
      </c>
      <c r="K51" s="18">
        <v>970000</v>
      </c>
      <c r="L51" s="19">
        <v>44652</v>
      </c>
      <c r="M51" s="19">
        <v>44896</v>
      </c>
      <c r="N51" s="14" t="s">
        <v>258</v>
      </c>
      <c r="O51" s="14" t="s">
        <v>50</v>
      </c>
      <c r="P51" s="18">
        <v>0</v>
      </c>
      <c r="Q51" s="14" t="s">
        <v>228</v>
      </c>
    </row>
    <row r="52" spans="1:29" s="1" customFormat="1" ht="25.5" customHeight="1" x14ac:dyDescent="0.15">
      <c r="A52" s="14">
        <v>366</v>
      </c>
      <c r="B52" s="14" t="s">
        <v>86</v>
      </c>
      <c r="C52" s="14" t="s">
        <v>85</v>
      </c>
      <c r="D52" s="15" t="s">
        <v>809</v>
      </c>
      <c r="E52" s="15" t="s">
        <v>49</v>
      </c>
      <c r="F52" s="14">
        <v>796</v>
      </c>
      <c r="G52" s="14" t="s">
        <v>162</v>
      </c>
      <c r="H52" s="14">
        <v>71</v>
      </c>
      <c r="I52" s="17" t="s">
        <v>43</v>
      </c>
      <c r="J52" s="15" t="s">
        <v>44</v>
      </c>
      <c r="K52" s="18">
        <v>850000</v>
      </c>
      <c r="L52" s="19">
        <v>44652</v>
      </c>
      <c r="M52" s="19">
        <v>44713</v>
      </c>
      <c r="N52" s="14" t="s">
        <v>258</v>
      </c>
      <c r="O52" s="14" t="s">
        <v>50</v>
      </c>
      <c r="P52" s="18">
        <v>0</v>
      </c>
      <c r="Q52" s="14" t="s">
        <v>228</v>
      </c>
      <c r="R52" s="27"/>
      <c r="S52" s="27"/>
      <c r="T52" s="27"/>
      <c r="U52" s="27"/>
      <c r="V52" s="27"/>
      <c r="W52" s="27"/>
      <c r="X52" s="27"/>
      <c r="Y52" s="27"/>
      <c r="Z52" s="27"/>
      <c r="AA52" s="27"/>
      <c r="AB52" s="27"/>
      <c r="AC52" s="27"/>
    </row>
    <row r="53" spans="1:29" s="1" customFormat="1" ht="25.5" customHeight="1" x14ac:dyDescent="0.15">
      <c r="A53" s="14">
        <v>376</v>
      </c>
      <c r="B53" s="14" t="s">
        <v>158</v>
      </c>
      <c r="C53" s="14" t="s">
        <v>771</v>
      </c>
      <c r="D53" s="15" t="s">
        <v>934</v>
      </c>
      <c r="E53" s="15" t="s">
        <v>49</v>
      </c>
      <c r="F53" s="14">
        <v>796</v>
      </c>
      <c r="G53" s="14" t="s">
        <v>162</v>
      </c>
      <c r="H53" s="16">
        <v>34</v>
      </c>
      <c r="I53" s="17" t="s">
        <v>43</v>
      </c>
      <c r="J53" s="15" t="s">
        <v>44</v>
      </c>
      <c r="K53" s="18">
        <v>89000</v>
      </c>
      <c r="L53" s="19">
        <v>44652</v>
      </c>
      <c r="M53" s="19">
        <v>44896</v>
      </c>
      <c r="N53" s="14" t="s">
        <v>258</v>
      </c>
      <c r="O53" s="14" t="s">
        <v>50</v>
      </c>
      <c r="P53" s="18">
        <v>0</v>
      </c>
      <c r="Q53" s="14" t="s">
        <v>228</v>
      </c>
    </row>
    <row r="54" spans="1:29" s="1" customFormat="1" ht="25.5" customHeight="1" x14ac:dyDescent="0.15">
      <c r="A54" s="14">
        <v>381</v>
      </c>
      <c r="B54" s="21" t="s">
        <v>942</v>
      </c>
      <c r="C54" s="14" t="s">
        <v>128</v>
      </c>
      <c r="D54" s="15" t="s">
        <v>943</v>
      </c>
      <c r="E54" s="15" t="s">
        <v>49</v>
      </c>
      <c r="F54" s="14" t="s">
        <v>228</v>
      </c>
      <c r="G54" s="14" t="s">
        <v>228</v>
      </c>
      <c r="H54" s="14" t="s">
        <v>228</v>
      </c>
      <c r="I54" s="17" t="s">
        <v>43</v>
      </c>
      <c r="J54" s="15" t="s">
        <v>44</v>
      </c>
      <c r="K54" s="18">
        <v>200000</v>
      </c>
      <c r="L54" s="19">
        <v>44652</v>
      </c>
      <c r="M54" s="19">
        <v>44896</v>
      </c>
      <c r="N54" s="14" t="s">
        <v>258</v>
      </c>
      <c r="O54" s="14" t="s">
        <v>50</v>
      </c>
      <c r="P54" s="18">
        <v>0</v>
      </c>
      <c r="Q54" s="14" t="s">
        <v>228</v>
      </c>
    </row>
    <row r="55" spans="1:29" s="1" customFormat="1" ht="25.5" customHeight="1" x14ac:dyDescent="0.15">
      <c r="A55" s="14">
        <v>385</v>
      </c>
      <c r="B55" s="14" t="s">
        <v>212</v>
      </c>
      <c r="C55" s="14" t="s">
        <v>947</v>
      </c>
      <c r="D55" s="15" t="s">
        <v>948</v>
      </c>
      <c r="E55" s="15" t="s">
        <v>49</v>
      </c>
      <c r="F55" s="14">
        <v>796</v>
      </c>
      <c r="G55" s="14" t="s">
        <v>162</v>
      </c>
      <c r="H55" s="16">
        <v>1</v>
      </c>
      <c r="I55" s="17" t="s">
        <v>43</v>
      </c>
      <c r="J55" s="15" t="s">
        <v>44</v>
      </c>
      <c r="K55" s="18">
        <v>73980</v>
      </c>
      <c r="L55" s="19">
        <v>44652</v>
      </c>
      <c r="M55" s="19">
        <v>44896</v>
      </c>
      <c r="N55" s="14" t="s">
        <v>258</v>
      </c>
      <c r="O55" s="14"/>
      <c r="P55" s="18"/>
      <c r="Q55" s="14"/>
    </row>
    <row r="56" spans="1:29" s="1" customFormat="1" ht="25.5" customHeight="1" x14ac:dyDescent="0.15">
      <c r="A56" s="14">
        <v>163</v>
      </c>
      <c r="B56" s="14" t="s">
        <v>139</v>
      </c>
      <c r="C56" s="14" t="s">
        <v>235</v>
      </c>
      <c r="D56" s="15" t="s">
        <v>234</v>
      </c>
      <c r="E56" s="15" t="s">
        <v>687</v>
      </c>
      <c r="F56" s="14">
        <v>876</v>
      </c>
      <c r="G56" s="14" t="s">
        <v>52</v>
      </c>
      <c r="H56" s="16">
        <v>9</v>
      </c>
      <c r="I56" s="17" t="s">
        <v>43</v>
      </c>
      <c r="J56" s="15" t="s">
        <v>44</v>
      </c>
      <c r="K56" s="18">
        <v>1000000</v>
      </c>
      <c r="L56" s="19">
        <v>44682</v>
      </c>
      <c r="M56" s="19">
        <v>44866</v>
      </c>
      <c r="N56" s="14" t="s">
        <v>258</v>
      </c>
      <c r="O56" s="14" t="s">
        <v>50</v>
      </c>
      <c r="P56" s="18">
        <v>0</v>
      </c>
      <c r="Q56" s="14" t="s">
        <v>228</v>
      </c>
    </row>
    <row r="57" spans="1:29" s="1" customFormat="1" ht="25.5" customHeight="1" x14ac:dyDescent="0.15">
      <c r="A57" s="14">
        <v>190</v>
      </c>
      <c r="B57" s="14" t="s">
        <v>534</v>
      </c>
      <c r="C57" s="14" t="s">
        <v>222</v>
      </c>
      <c r="D57" s="15" t="s">
        <v>237</v>
      </c>
      <c r="E57" s="15" t="s">
        <v>687</v>
      </c>
      <c r="F57" s="14">
        <v>796</v>
      </c>
      <c r="G57" s="14" t="s">
        <v>162</v>
      </c>
      <c r="H57" s="16">
        <v>68</v>
      </c>
      <c r="I57" s="17" t="s">
        <v>43</v>
      </c>
      <c r="J57" s="15" t="s">
        <v>44</v>
      </c>
      <c r="K57" s="18">
        <v>1350000</v>
      </c>
      <c r="L57" s="19">
        <v>44682</v>
      </c>
      <c r="M57" s="19">
        <v>44896</v>
      </c>
      <c r="N57" s="14" t="s">
        <v>258</v>
      </c>
      <c r="O57" s="14" t="s">
        <v>50</v>
      </c>
      <c r="P57" s="18">
        <v>0</v>
      </c>
      <c r="Q57" s="14" t="s">
        <v>228</v>
      </c>
    </row>
    <row r="58" spans="1:29" s="1" customFormat="1" ht="25.5" customHeight="1" x14ac:dyDescent="0.15">
      <c r="A58" s="14">
        <v>191</v>
      </c>
      <c r="B58" s="14" t="s">
        <v>541</v>
      </c>
      <c r="C58" s="14" t="s">
        <v>542</v>
      </c>
      <c r="D58" s="15" t="s">
        <v>543</v>
      </c>
      <c r="E58" s="15" t="s">
        <v>687</v>
      </c>
      <c r="F58" s="14">
        <v>796</v>
      </c>
      <c r="G58" s="14" t="s">
        <v>162</v>
      </c>
      <c r="H58" s="16">
        <v>290</v>
      </c>
      <c r="I58" s="17" t="s">
        <v>43</v>
      </c>
      <c r="J58" s="15" t="s">
        <v>44</v>
      </c>
      <c r="K58" s="18">
        <v>450000</v>
      </c>
      <c r="L58" s="19">
        <v>44682</v>
      </c>
      <c r="M58" s="19">
        <v>44896</v>
      </c>
      <c r="N58" s="14" t="s">
        <v>258</v>
      </c>
      <c r="O58" s="14" t="s">
        <v>50</v>
      </c>
      <c r="P58" s="18">
        <v>0</v>
      </c>
      <c r="Q58" s="14" t="s">
        <v>228</v>
      </c>
    </row>
    <row r="59" spans="1:29" s="2" customFormat="1" ht="25.5" customHeight="1" x14ac:dyDescent="0.15">
      <c r="A59" s="14">
        <v>246</v>
      </c>
      <c r="B59" s="14" t="s">
        <v>544</v>
      </c>
      <c r="C59" s="14" t="s">
        <v>545</v>
      </c>
      <c r="D59" s="15" t="s">
        <v>553</v>
      </c>
      <c r="E59" s="15" t="s">
        <v>687</v>
      </c>
      <c r="F59" s="14">
        <v>113</v>
      </c>
      <c r="G59" s="14" t="s">
        <v>117</v>
      </c>
      <c r="H59" s="16">
        <v>25</v>
      </c>
      <c r="I59" s="17" t="s">
        <v>43</v>
      </c>
      <c r="J59" s="15" t="s">
        <v>44</v>
      </c>
      <c r="K59" s="18">
        <v>80000</v>
      </c>
      <c r="L59" s="19">
        <v>44682</v>
      </c>
      <c r="M59" s="19">
        <v>44896</v>
      </c>
      <c r="N59" s="14" t="s">
        <v>258</v>
      </c>
      <c r="O59" s="14" t="s">
        <v>50</v>
      </c>
      <c r="P59" s="18">
        <v>0</v>
      </c>
      <c r="Q59" s="14" t="s">
        <v>228</v>
      </c>
      <c r="R59" s="1"/>
      <c r="S59" s="1"/>
      <c r="T59" s="1"/>
      <c r="U59" s="1"/>
      <c r="V59" s="1"/>
      <c r="W59" s="1"/>
      <c r="X59" s="1"/>
      <c r="Y59" s="1"/>
      <c r="Z59" s="1"/>
      <c r="AA59" s="1"/>
      <c r="AB59" s="1"/>
      <c r="AC59" s="1"/>
    </row>
    <row r="60" spans="1:29" s="1" customFormat="1" ht="25.5" customHeight="1" x14ac:dyDescent="0.15">
      <c r="A60" s="14">
        <v>247</v>
      </c>
      <c r="B60" s="14" t="s">
        <v>552</v>
      </c>
      <c r="C60" s="14" t="s">
        <v>255</v>
      </c>
      <c r="D60" s="15" t="s">
        <v>554</v>
      </c>
      <c r="E60" s="15" t="s">
        <v>687</v>
      </c>
      <c r="F60" s="14">
        <v>796</v>
      </c>
      <c r="G60" s="14" t="s">
        <v>162</v>
      </c>
      <c r="H60" s="16">
        <v>8</v>
      </c>
      <c r="I60" s="17" t="s">
        <v>43</v>
      </c>
      <c r="J60" s="15" t="s">
        <v>44</v>
      </c>
      <c r="K60" s="18">
        <v>180000</v>
      </c>
      <c r="L60" s="19">
        <v>44682</v>
      </c>
      <c r="M60" s="19">
        <v>44896</v>
      </c>
      <c r="N60" s="14" t="s">
        <v>258</v>
      </c>
      <c r="O60" s="14" t="s">
        <v>50</v>
      </c>
      <c r="P60" s="18">
        <v>0</v>
      </c>
      <c r="Q60" s="14" t="s">
        <v>228</v>
      </c>
    </row>
    <row r="61" spans="1:29" s="1" customFormat="1" ht="25.5" customHeight="1" x14ac:dyDescent="0.15">
      <c r="A61" s="14">
        <v>250</v>
      </c>
      <c r="B61" s="14" t="s">
        <v>192</v>
      </c>
      <c r="C61" s="14" t="s">
        <v>233</v>
      </c>
      <c r="D61" s="15" t="s">
        <v>617</v>
      </c>
      <c r="E61" s="15" t="s">
        <v>687</v>
      </c>
      <c r="F61" s="14">
        <v>6</v>
      </c>
      <c r="G61" s="14" t="s">
        <v>615</v>
      </c>
      <c r="H61" s="16">
        <v>400</v>
      </c>
      <c r="I61" s="17" t="s">
        <v>43</v>
      </c>
      <c r="J61" s="15" t="s">
        <v>44</v>
      </c>
      <c r="K61" s="18">
        <v>400000</v>
      </c>
      <c r="L61" s="19">
        <v>44682</v>
      </c>
      <c r="M61" s="19" t="s">
        <v>616</v>
      </c>
      <c r="N61" s="14" t="s">
        <v>258</v>
      </c>
      <c r="O61" s="14" t="s">
        <v>50</v>
      </c>
      <c r="P61" s="18">
        <v>0</v>
      </c>
      <c r="Q61" s="14" t="s">
        <v>228</v>
      </c>
      <c r="R61" s="2"/>
      <c r="S61" s="2"/>
      <c r="T61" s="2"/>
      <c r="U61" s="2"/>
      <c r="V61" s="2"/>
      <c r="W61" s="2"/>
      <c r="X61" s="2"/>
      <c r="Y61" s="2"/>
      <c r="Z61" s="2"/>
      <c r="AA61" s="2"/>
      <c r="AB61" s="2"/>
      <c r="AC61" s="2"/>
    </row>
    <row r="62" spans="1:29" s="1" customFormat="1" ht="38.25" customHeight="1" x14ac:dyDescent="0.15">
      <c r="A62" s="14">
        <v>124</v>
      </c>
      <c r="B62" s="14" t="s">
        <v>481</v>
      </c>
      <c r="C62" s="14" t="s">
        <v>482</v>
      </c>
      <c r="D62" s="15" t="s">
        <v>483</v>
      </c>
      <c r="E62" s="15" t="s">
        <v>687</v>
      </c>
      <c r="F62" s="14">
        <v>876</v>
      </c>
      <c r="G62" s="14" t="s">
        <v>52</v>
      </c>
      <c r="H62" s="16">
        <v>1</v>
      </c>
      <c r="I62" s="17" t="s">
        <v>43</v>
      </c>
      <c r="J62" s="15" t="s">
        <v>44</v>
      </c>
      <c r="K62" s="18">
        <v>700000</v>
      </c>
      <c r="L62" s="19">
        <v>44713</v>
      </c>
      <c r="M62" s="19">
        <v>44896</v>
      </c>
      <c r="N62" s="14" t="s">
        <v>258</v>
      </c>
      <c r="O62" s="14" t="s">
        <v>50</v>
      </c>
      <c r="P62" s="18">
        <v>0</v>
      </c>
      <c r="Q62" s="14" t="s">
        <v>228</v>
      </c>
    </row>
    <row r="63" spans="1:29" s="1" customFormat="1" ht="25.5" customHeight="1" x14ac:dyDescent="0.15">
      <c r="A63" s="14">
        <v>164</v>
      </c>
      <c r="B63" s="21" t="s">
        <v>57</v>
      </c>
      <c r="C63" s="14" t="s">
        <v>144</v>
      </c>
      <c r="D63" s="15" t="s">
        <v>466</v>
      </c>
      <c r="E63" s="15" t="s">
        <v>687</v>
      </c>
      <c r="F63" s="14">
        <v>876</v>
      </c>
      <c r="G63" s="14" t="s">
        <v>52</v>
      </c>
      <c r="H63" s="16">
        <v>2</v>
      </c>
      <c r="I63" s="17" t="s">
        <v>43</v>
      </c>
      <c r="J63" s="15" t="s">
        <v>44</v>
      </c>
      <c r="K63" s="18">
        <v>1000000</v>
      </c>
      <c r="L63" s="19">
        <v>44713</v>
      </c>
      <c r="M63" s="19">
        <v>44896</v>
      </c>
      <c r="N63" s="14" t="s">
        <v>258</v>
      </c>
      <c r="O63" s="14" t="s">
        <v>50</v>
      </c>
      <c r="P63" s="18">
        <v>0</v>
      </c>
      <c r="Q63" s="14" t="s">
        <v>228</v>
      </c>
      <c r="R63" s="2"/>
      <c r="S63" s="2"/>
      <c r="T63" s="2"/>
      <c r="U63" s="2"/>
      <c r="V63" s="2"/>
      <c r="W63" s="2"/>
      <c r="X63" s="2"/>
      <c r="Y63" s="2"/>
      <c r="Z63" s="2"/>
      <c r="AA63" s="2"/>
      <c r="AB63" s="2"/>
      <c r="AC63" s="2"/>
    </row>
    <row r="64" spans="1:29" s="2" customFormat="1" ht="25.5" customHeight="1" x14ac:dyDescent="0.15">
      <c r="A64" s="14">
        <v>166</v>
      </c>
      <c r="B64" s="14" t="s">
        <v>99</v>
      </c>
      <c r="C64" s="14" t="s">
        <v>98</v>
      </c>
      <c r="D64" s="15" t="s">
        <v>96</v>
      </c>
      <c r="E64" s="15" t="s">
        <v>687</v>
      </c>
      <c r="F64" s="14">
        <v>876</v>
      </c>
      <c r="G64" s="14" t="s">
        <v>52</v>
      </c>
      <c r="H64" s="16">
        <v>200</v>
      </c>
      <c r="I64" s="17" t="s">
        <v>43</v>
      </c>
      <c r="J64" s="15" t="s">
        <v>44</v>
      </c>
      <c r="K64" s="18">
        <v>480000</v>
      </c>
      <c r="L64" s="19">
        <v>44713</v>
      </c>
      <c r="M64" s="19">
        <v>44866</v>
      </c>
      <c r="N64" s="14" t="s">
        <v>258</v>
      </c>
      <c r="O64" s="14" t="s">
        <v>50</v>
      </c>
      <c r="P64" s="18">
        <v>0</v>
      </c>
      <c r="Q64" s="14" t="s">
        <v>228</v>
      </c>
      <c r="R64" s="1"/>
      <c r="S64" s="1"/>
      <c r="T64" s="1"/>
      <c r="U64" s="1"/>
      <c r="V64" s="1"/>
      <c r="W64" s="1"/>
      <c r="X64" s="1"/>
      <c r="Y64" s="1"/>
      <c r="Z64" s="1"/>
      <c r="AA64" s="1"/>
      <c r="AB64" s="1"/>
      <c r="AC64" s="1"/>
    </row>
    <row r="65" spans="1:29" s="1" customFormat="1" ht="25.5" customHeight="1" x14ac:dyDescent="0.15">
      <c r="A65" s="14">
        <v>168</v>
      </c>
      <c r="B65" s="14" t="s">
        <v>57</v>
      </c>
      <c r="C65" s="14" t="s">
        <v>144</v>
      </c>
      <c r="D65" s="15" t="s">
        <v>484</v>
      </c>
      <c r="E65" s="15" t="s">
        <v>687</v>
      </c>
      <c r="F65" s="14">
        <v>876</v>
      </c>
      <c r="G65" s="14" t="s">
        <v>52</v>
      </c>
      <c r="H65" s="14">
        <v>1</v>
      </c>
      <c r="I65" s="17" t="s">
        <v>43</v>
      </c>
      <c r="J65" s="15" t="s">
        <v>44</v>
      </c>
      <c r="K65" s="18">
        <v>50000</v>
      </c>
      <c r="L65" s="19">
        <v>44713</v>
      </c>
      <c r="M65" s="19">
        <v>44805</v>
      </c>
      <c r="N65" s="14" t="s">
        <v>258</v>
      </c>
      <c r="O65" s="14" t="s">
        <v>50</v>
      </c>
      <c r="P65" s="18">
        <v>0</v>
      </c>
      <c r="Q65" s="14" t="s">
        <v>228</v>
      </c>
      <c r="R65" s="2"/>
      <c r="S65" s="2"/>
      <c r="T65" s="2"/>
      <c r="U65" s="2"/>
      <c r="V65" s="2"/>
      <c r="W65" s="2"/>
      <c r="X65" s="2"/>
      <c r="Y65" s="2"/>
      <c r="Z65" s="2"/>
      <c r="AA65" s="2"/>
      <c r="AB65" s="2"/>
      <c r="AC65" s="2"/>
    </row>
    <row r="66" spans="1:29" s="1" customFormat="1" ht="25.5" customHeight="1" x14ac:dyDescent="0.15">
      <c r="A66" s="14">
        <v>169</v>
      </c>
      <c r="B66" s="14" t="s">
        <v>57</v>
      </c>
      <c r="C66" s="14" t="s">
        <v>144</v>
      </c>
      <c r="D66" s="15" t="s">
        <v>949</v>
      </c>
      <c r="E66" s="15" t="s">
        <v>687</v>
      </c>
      <c r="F66" s="14">
        <v>876</v>
      </c>
      <c r="G66" s="14" t="s">
        <v>52</v>
      </c>
      <c r="H66" s="14">
        <v>1</v>
      </c>
      <c r="I66" s="17" t="s">
        <v>43</v>
      </c>
      <c r="J66" s="15" t="s">
        <v>44</v>
      </c>
      <c r="K66" s="18">
        <v>50000</v>
      </c>
      <c r="L66" s="19">
        <v>44713</v>
      </c>
      <c r="M66" s="19">
        <v>44805</v>
      </c>
      <c r="N66" s="14" t="s">
        <v>258</v>
      </c>
      <c r="O66" s="14" t="s">
        <v>50</v>
      </c>
      <c r="P66" s="18">
        <v>0</v>
      </c>
      <c r="Q66" s="14" t="s">
        <v>228</v>
      </c>
      <c r="R66" s="2"/>
      <c r="S66" s="2"/>
      <c r="T66" s="2"/>
      <c r="U66" s="2"/>
      <c r="V66" s="2"/>
      <c r="W66" s="2"/>
      <c r="X66" s="2"/>
      <c r="Y66" s="2"/>
      <c r="Z66" s="2"/>
      <c r="AA66" s="2"/>
      <c r="AB66" s="2"/>
      <c r="AC66" s="2"/>
    </row>
    <row r="67" spans="1:29" s="1" customFormat="1" ht="25.5" customHeight="1" x14ac:dyDescent="0.15">
      <c r="A67" s="14">
        <v>170</v>
      </c>
      <c r="B67" s="14" t="s">
        <v>275</v>
      </c>
      <c r="C67" s="14" t="s">
        <v>486</v>
      </c>
      <c r="D67" s="15" t="s">
        <v>487</v>
      </c>
      <c r="E67" s="15" t="s">
        <v>687</v>
      </c>
      <c r="F67" s="14">
        <v>876</v>
      </c>
      <c r="G67" s="14" t="s">
        <v>52</v>
      </c>
      <c r="H67" s="14">
        <v>23</v>
      </c>
      <c r="I67" s="17" t="s">
        <v>43</v>
      </c>
      <c r="J67" s="15" t="s">
        <v>44</v>
      </c>
      <c r="K67" s="18">
        <v>40000</v>
      </c>
      <c r="L67" s="19">
        <v>44713</v>
      </c>
      <c r="M67" s="19">
        <v>44866</v>
      </c>
      <c r="N67" s="14" t="s">
        <v>258</v>
      </c>
      <c r="O67" s="14" t="s">
        <v>50</v>
      </c>
      <c r="P67" s="18">
        <v>0</v>
      </c>
      <c r="Q67" s="14" t="s">
        <v>228</v>
      </c>
    </row>
    <row r="68" spans="1:29" s="1" customFormat="1" ht="25.5" customHeight="1" x14ac:dyDescent="0.15">
      <c r="A68" s="14">
        <v>251</v>
      </c>
      <c r="B68" s="14" t="s">
        <v>86</v>
      </c>
      <c r="C68" s="14" t="s">
        <v>85</v>
      </c>
      <c r="D68" s="15" t="s">
        <v>87</v>
      </c>
      <c r="E68" s="15" t="s">
        <v>687</v>
      </c>
      <c r="F68" s="14">
        <v>876</v>
      </c>
      <c r="G68" s="14" t="s">
        <v>52</v>
      </c>
      <c r="H68" s="16">
        <v>115</v>
      </c>
      <c r="I68" s="17" t="s">
        <v>43</v>
      </c>
      <c r="J68" s="15" t="s">
        <v>44</v>
      </c>
      <c r="K68" s="18">
        <v>240000</v>
      </c>
      <c r="L68" s="19">
        <v>44713</v>
      </c>
      <c r="M68" s="19">
        <v>44896</v>
      </c>
      <c r="N68" s="14" t="s">
        <v>258</v>
      </c>
      <c r="O68" s="14" t="s">
        <v>50</v>
      </c>
      <c r="P68" s="18">
        <v>0</v>
      </c>
      <c r="Q68" s="14" t="s">
        <v>228</v>
      </c>
    </row>
    <row r="69" spans="1:29" s="1" customFormat="1" ht="25.5" customHeight="1" x14ac:dyDescent="0.15">
      <c r="A69" s="14">
        <v>256</v>
      </c>
      <c r="B69" s="14" t="s">
        <v>154</v>
      </c>
      <c r="C69" s="14" t="s">
        <v>498</v>
      </c>
      <c r="D69" s="15" t="s">
        <v>499</v>
      </c>
      <c r="E69" s="15" t="s">
        <v>687</v>
      </c>
      <c r="F69" s="14">
        <v>796</v>
      </c>
      <c r="G69" s="14" t="s">
        <v>42</v>
      </c>
      <c r="H69" s="16">
        <v>60</v>
      </c>
      <c r="I69" s="17" t="s">
        <v>43</v>
      </c>
      <c r="J69" s="15" t="s">
        <v>44</v>
      </c>
      <c r="K69" s="18">
        <v>500000</v>
      </c>
      <c r="L69" s="19">
        <v>44713</v>
      </c>
      <c r="M69" s="19">
        <v>44896</v>
      </c>
      <c r="N69" s="14" t="s">
        <v>258</v>
      </c>
      <c r="O69" s="14" t="s">
        <v>50</v>
      </c>
      <c r="P69" s="18">
        <v>0</v>
      </c>
      <c r="Q69" s="14" t="s">
        <v>228</v>
      </c>
    </row>
    <row r="70" spans="1:29" s="1" customFormat="1" ht="25.5" customHeight="1" x14ac:dyDescent="0.15">
      <c r="A70" s="14">
        <v>259</v>
      </c>
      <c r="B70" s="14" t="s">
        <v>312</v>
      </c>
      <c r="C70" s="14" t="s">
        <v>313</v>
      </c>
      <c r="D70" s="15" t="s">
        <v>314</v>
      </c>
      <c r="E70" s="15" t="s">
        <v>687</v>
      </c>
      <c r="F70" s="20" t="s">
        <v>315</v>
      </c>
      <c r="G70" s="14" t="s">
        <v>119</v>
      </c>
      <c r="H70" s="16">
        <v>120</v>
      </c>
      <c r="I70" s="17" t="s">
        <v>43</v>
      </c>
      <c r="J70" s="15" t="s">
        <v>44</v>
      </c>
      <c r="K70" s="18">
        <v>450000</v>
      </c>
      <c r="L70" s="19">
        <v>44713</v>
      </c>
      <c r="M70" s="19">
        <v>44896</v>
      </c>
      <c r="N70" s="14" t="s">
        <v>258</v>
      </c>
      <c r="O70" s="14" t="s">
        <v>50</v>
      </c>
      <c r="P70" s="18">
        <v>0</v>
      </c>
      <c r="Q70" s="14" t="s">
        <v>228</v>
      </c>
    </row>
    <row r="71" spans="1:29" s="1" customFormat="1" ht="25.5" customHeight="1" x14ac:dyDescent="0.15">
      <c r="A71" s="14">
        <v>260</v>
      </c>
      <c r="B71" s="14" t="s">
        <v>236</v>
      </c>
      <c r="C71" s="14" t="s">
        <v>211</v>
      </c>
      <c r="D71" s="15" t="s">
        <v>288</v>
      </c>
      <c r="E71" s="15" t="s">
        <v>687</v>
      </c>
      <c r="F71" s="14">
        <v>796</v>
      </c>
      <c r="G71" s="14" t="s">
        <v>162</v>
      </c>
      <c r="H71" s="16">
        <v>50</v>
      </c>
      <c r="I71" s="17" t="s">
        <v>43</v>
      </c>
      <c r="J71" s="15" t="s">
        <v>44</v>
      </c>
      <c r="K71" s="18">
        <v>300000</v>
      </c>
      <c r="L71" s="19">
        <v>44713</v>
      </c>
      <c r="M71" s="19">
        <v>44896</v>
      </c>
      <c r="N71" s="14" t="s">
        <v>258</v>
      </c>
      <c r="O71" s="14" t="s">
        <v>50</v>
      </c>
      <c r="P71" s="18">
        <v>0</v>
      </c>
      <c r="Q71" s="14" t="s">
        <v>228</v>
      </c>
    </row>
    <row r="72" spans="1:29" s="1" customFormat="1" ht="25.5" customHeight="1" x14ac:dyDescent="0.15">
      <c r="A72" s="14">
        <v>264</v>
      </c>
      <c r="B72" s="14" t="s">
        <v>582</v>
      </c>
      <c r="C72" s="14" t="s">
        <v>183</v>
      </c>
      <c r="D72" s="15" t="s">
        <v>184</v>
      </c>
      <c r="E72" s="15" t="s">
        <v>687</v>
      </c>
      <c r="F72" s="14">
        <v>796</v>
      </c>
      <c r="G72" s="14" t="s">
        <v>162</v>
      </c>
      <c r="H72" s="16">
        <v>1000</v>
      </c>
      <c r="I72" s="17" t="s">
        <v>43</v>
      </c>
      <c r="J72" s="15" t="s">
        <v>44</v>
      </c>
      <c r="K72" s="18">
        <v>1000000</v>
      </c>
      <c r="L72" s="19">
        <v>44713</v>
      </c>
      <c r="M72" s="19">
        <v>44866</v>
      </c>
      <c r="N72" s="14" t="s">
        <v>258</v>
      </c>
      <c r="O72" s="14" t="s">
        <v>50</v>
      </c>
      <c r="P72" s="18">
        <v>0</v>
      </c>
      <c r="Q72" s="14" t="s">
        <v>228</v>
      </c>
    </row>
    <row r="73" spans="1:29" s="27" customFormat="1" ht="25.5" customHeight="1" x14ac:dyDescent="0.15">
      <c r="A73" s="14">
        <v>265</v>
      </c>
      <c r="B73" s="14" t="s">
        <v>200</v>
      </c>
      <c r="C73" s="14" t="s">
        <v>201</v>
      </c>
      <c r="D73" s="15" t="s">
        <v>202</v>
      </c>
      <c r="E73" s="15" t="s">
        <v>687</v>
      </c>
      <c r="F73" s="14">
        <v>796</v>
      </c>
      <c r="G73" s="14" t="s">
        <v>162</v>
      </c>
      <c r="H73" s="16">
        <v>30</v>
      </c>
      <c r="I73" s="17" t="s">
        <v>43</v>
      </c>
      <c r="J73" s="15" t="s">
        <v>44</v>
      </c>
      <c r="K73" s="18">
        <v>500000</v>
      </c>
      <c r="L73" s="19">
        <v>44713</v>
      </c>
      <c r="M73" s="19">
        <v>45078</v>
      </c>
      <c r="N73" s="14" t="s">
        <v>258</v>
      </c>
      <c r="O73" s="14" t="s">
        <v>50</v>
      </c>
      <c r="P73" s="18">
        <v>0</v>
      </c>
      <c r="Q73" s="14" t="s">
        <v>228</v>
      </c>
      <c r="R73" s="1"/>
      <c r="S73" s="1"/>
      <c r="T73" s="1"/>
      <c r="U73" s="1"/>
      <c r="V73" s="1"/>
      <c r="W73" s="1"/>
      <c r="X73" s="1"/>
      <c r="Y73" s="1"/>
      <c r="Z73" s="1"/>
      <c r="AA73" s="1"/>
      <c r="AB73" s="1"/>
      <c r="AC73" s="1"/>
    </row>
    <row r="74" spans="1:29" s="1" customFormat="1" ht="51" customHeight="1" x14ac:dyDescent="0.15">
      <c r="A74" s="14">
        <v>91</v>
      </c>
      <c r="B74" s="14" t="s">
        <v>492</v>
      </c>
      <c r="C74" s="14" t="s">
        <v>493</v>
      </c>
      <c r="D74" s="15" t="s">
        <v>494</v>
      </c>
      <c r="E74" s="15" t="s">
        <v>687</v>
      </c>
      <c r="F74" s="14">
        <v>876</v>
      </c>
      <c r="G74" s="14" t="s">
        <v>52</v>
      </c>
      <c r="H74" s="16">
        <v>1</v>
      </c>
      <c r="I74" s="17" t="s">
        <v>43</v>
      </c>
      <c r="J74" s="15" t="s">
        <v>44</v>
      </c>
      <c r="K74" s="18">
        <v>1200000</v>
      </c>
      <c r="L74" s="19">
        <v>44743</v>
      </c>
      <c r="M74" s="19">
        <v>44896</v>
      </c>
      <c r="N74" s="14" t="s">
        <v>258</v>
      </c>
      <c r="O74" s="14" t="s">
        <v>50</v>
      </c>
      <c r="P74" s="18">
        <v>0</v>
      </c>
      <c r="Q74" s="14" t="s">
        <v>228</v>
      </c>
    </row>
    <row r="75" spans="1:29" s="1" customFormat="1" ht="51" customHeight="1" x14ac:dyDescent="0.15">
      <c r="A75" s="14">
        <v>139</v>
      </c>
      <c r="B75" s="20" t="s">
        <v>194</v>
      </c>
      <c r="C75" s="14" t="s">
        <v>195</v>
      </c>
      <c r="D75" s="15" t="s">
        <v>196</v>
      </c>
      <c r="E75" s="15" t="s">
        <v>687</v>
      </c>
      <c r="F75" s="14">
        <v>796</v>
      </c>
      <c r="G75" s="15" t="s">
        <v>950</v>
      </c>
      <c r="H75" s="14">
        <v>3200</v>
      </c>
      <c r="I75" s="17" t="s">
        <v>43</v>
      </c>
      <c r="J75" s="15" t="s">
        <v>44</v>
      </c>
      <c r="K75" s="55">
        <v>885962</v>
      </c>
      <c r="L75" s="19">
        <v>44743</v>
      </c>
      <c r="M75" s="19">
        <v>44896</v>
      </c>
      <c r="N75" s="14" t="s">
        <v>258</v>
      </c>
      <c r="O75" s="14" t="s">
        <v>50</v>
      </c>
      <c r="P75" s="18">
        <v>0</v>
      </c>
      <c r="Q75" s="14" t="s">
        <v>228</v>
      </c>
    </row>
    <row r="76" spans="1:29" s="1" customFormat="1" ht="51" customHeight="1" x14ac:dyDescent="0.15">
      <c r="A76" s="14">
        <v>187</v>
      </c>
      <c r="B76" s="14" t="s">
        <v>167</v>
      </c>
      <c r="C76" s="14" t="s">
        <v>170</v>
      </c>
      <c r="D76" s="15" t="s">
        <v>770</v>
      </c>
      <c r="E76" s="15" t="s">
        <v>687</v>
      </c>
      <c r="F76" s="14">
        <v>112</v>
      </c>
      <c r="G76" s="14" t="s">
        <v>169</v>
      </c>
      <c r="H76" s="16">
        <v>62000</v>
      </c>
      <c r="I76" s="17" t="s">
        <v>43</v>
      </c>
      <c r="J76" s="15" t="s">
        <v>44</v>
      </c>
      <c r="K76" s="18">
        <v>3120450</v>
      </c>
      <c r="L76" s="19">
        <v>44743</v>
      </c>
      <c r="M76" s="19">
        <v>44896</v>
      </c>
      <c r="N76" s="14" t="s">
        <v>258</v>
      </c>
      <c r="O76" s="14" t="s">
        <v>50</v>
      </c>
      <c r="P76" s="18">
        <v>0</v>
      </c>
      <c r="Q76" s="14" t="s">
        <v>228</v>
      </c>
    </row>
    <row r="77" spans="1:29" s="1" customFormat="1" ht="63.75" customHeight="1" x14ac:dyDescent="0.15">
      <c r="A77" s="14">
        <v>165</v>
      </c>
      <c r="B77" s="14" t="s">
        <v>469</v>
      </c>
      <c r="C77" s="14" t="s">
        <v>470</v>
      </c>
      <c r="D77" s="15" t="s">
        <v>951</v>
      </c>
      <c r="E77" s="15" t="s">
        <v>687</v>
      </c>
      <c r="F77" s="14">
        <v>796</v>
      </c>
      <c r="G77" s="14" t="s">
        <v>42</v>
      </c>
      <c r="H77" s="16">
        <v>44</v>
      </c>
      <c r="I77" s="17" t="s">
        <v>43</v>
      </c>
      <c r="J77" s="15" t="s">
        <v>44</v>
      </c>
      <c r="K77" s="18">
        <v>80000</v>
      </c>
      <c r="L77" s="19">
        <v>44743</v>
      </c>
      <c r="M77" s="19">
        <v>44866</v>
      </c>
      <c r="N77" s="14" t="s">
        <v>258</v>
      </c>
      <c r="O77" s="14" t="s">
        <v>50</v>
      </c>
      <c r="P77" s="18">
        <v>0</v>
      </c>
      <c r="Q77" s="14" t="s">
        <v>228</v>
      </c>
    </row>
    <row r="78" spans="1:29" s="1" customFormat="1" ht="25.5" customHeight="1" x14ac:dyDescent="0.15">
      <c r="A78" s="14">
        <v>171</v>
      </c>
      <c r="B78" s="14" t="s">
        <v>82</v>
      </c>
      <c r="C78" s="14" t="s">
        <v>240</v>
      </c>
      <c r="D78" s="15" t="s">
        <v>488</v>
      </c>
      <c r="E78" s="15" t="s">
        <v>687</v>
      </c>
      <c r="F78" s="14">
        <v>876</v>
      </c>
      <c r="G78" s="14" t="s">
        <v>52</v>
      </c>
      <c r="H78" s="14">
        <v>1</v>
      </c>
      <c r="I78" s="17" t="s">
        <v>43</v>
      </c>
      <c r="J78" s="15" t="s">
        <v>44</v>
      </c>
      <c r="K78" s="18">
        <v>1150000</v>
      </c>
      <c r="L78" s="19">
        <v>44743</v>
      </c>
      <c r="M78" s="19">
        <v>44866</v>
      </c>
      <c r="N78" s="14" t="s">
        <v>258</v>
      </c>
      <c r="O78" s="14" t="s">
        <v>50</v>
      </c>
      <c r="P78" s="18">
        <v>0</v>
      </c>
      <c r="Q78" s="14" t="s">
        <v>228</v>
      </c>
    </row>
    <row r="79" spans="1:29" s="1" customFormat="1" ht="25.5" customHeight="1" x14ac:dyDescent="0.15">
      <c r="A79" s="14">
        <v>172</v>
      </c>
      <c r="B79" s="14" t="s">
        <v>425</v>
      </c>
      <c r="C79" s="14" t="s">
        <v>489</v>
      </c>
      <c r="D79" s="15" t="s">
        <v>490</v>
      </c>
      <c r="E79" s="15" t="s">
        <v>687</v>
      </c>
      <c r="F79" s="14">
        <v>876</v>
      </c>
      <c r="G79" s="14" t="s">
        <v>52</v>
      </c>
      <c r="H79" s="14">
        <v>1</v>
      </c>
      <c r="I79" s="17" t="s">
        <v>43</v>
      </c>
      <c r="J79" s="15" t="s">
        <v>44</v>
      </c>
      <c r="K79" s="56">
        <v>1500000</v>
      </c>
      <c r="L79" s="19">
        <v>44743</v>
      </c>
      <c r="M79" s="19">
        <v>44866</v>
      </c>
      <c r="N79" s="14" t="s">
        <v>258</v>
      </c>
      <c r="O79" s="14" t="s">
        <v>50</v>
      </c>
      <c r="P79" s="18">
        <v>0</v>
      </c>
      <c r="Q79" s="14" t="s">
        <v>228</v>
      </c>
    </row>
    <row r="80" spans="1:29" s="1" customFormat="1" ht="25.5" customHeight="1" x14ac:dyDescent="0.15">
      <c r="A80" s="14">
        <v>180</v>
      </c>
      <c r="B80" s="14" t="s">
        <v>154</v>
      </c>
      <c r="C80" s="14" t="s">
        <v>491</v>
      </c>
      <c r="D80" s="15" t="s">
        <v>681</v>
      </c>
      <c r="E80" s="15" t="s">
        <v>687</v>
      </c>
      <c r="F80" s="14">
        <v>796</v>
      </c>
      <c r="G80" s="14" t="s">
        <v>42</v>
      </c>
      <c r="H80" s="16">
        <v>900</v>
      </c>
      <c r="I80" s="17" t="s">
        <v>43</v>
      </c>
      <c r="J80" s="15" t="s">
        <v>44</v>
      </c>
      <c r="K80" s="56">
        <v>700000</v>
      </c>
      <c r="L80" s="19">
        <v>44743</v>
      </c>
      <c r="M80" s="19">
        <v>44866</v>
      </c>
      <c r="N80" s="14" t="s">
        <v>258</v>
      </c>
      <c r="O80" s="14" t="s">
        <v>50</v>
      </c>
      <c r="P80" s="18">
        <v>0</v>
      </c>
      <c r="Q80" s="14" t="s">
        <v>228</v>
      </c>
    </row>
    <row r="81" spans="1:29" s="1" customFormat="1" ht="25.5" customHeight="1" x14ac:dyDescent="0.15">
      <c r="A81" s="14">
        <v>269</v>
      </c>
      <c r="B81" s="14" t="s">
        <v>216</v>
      </c>
      <c r="C81" s="14" t="s">
        <v>123</v>
      </c>
      <c r="D81" s="15" t="s">
        <v>401</v>
      </c>
      <c r="E81" s="15" t="s">
        <v>687</v>
      </c>
      <c r="F81" s="14">
        <v>876</v>
      </c>
      <c r="G81" s="14" t="s">
        <v>52</v>
      </c>
      <c r="H81" s="14">
        <v>6</v>
      </c>
      <c r="I81" s="17" t="s">
        <v>43</v>
      </c>
      <c r="J81" s="15" t="s">
        <v>44</v>
      </c>
      <c r="K81" s="18">
        <v>94500</v>
      </c>
      <c r="L81" s="19">
        <v>44743</v>
      </c>
      <c r="M81" s="19">
        <v>45139</v>
      </c>
      <c r="N81" s="14" t="s">
        <v>258</v>
      </c>
      <c r="O81" s="14" t="s">
        <v>50</v>
      </c>
      <c r="P81" s="18">
        <v>0</v>
      </c>
      <c r="Q81" s="14" t="s">
        <v>228</v>
      </c>
      <c r="R81" s="2"/>
      <c r="S81" s="2"/>
      <c r="T81" s="2"/>
      <c r="U81" s="2"/>
      <c r="V81" s="2"/>
      <c r="W81" s="2"/>
      <c r="X81" s="2"/>
      <c r="Y81" s="2"/>
      <c r="Z81" s="2"/>
      <c r="AA81" s="2"/>
      <c r="AB81" s="2"/>
      <c r="AC81" s="2"/>
    </row>
    <row r="82" spans="1:29" s="2" customFormat="1" ht="25.5" customHeight="1" x14ac:dyDescent="0.15">
      <c r="A82" s="14">
        <v>274</v>
      </c>
      <c r="B82" s="14" t="s">
        <v>236</v>
      </c>
      <c r="C82" s="14" t="s">
        <v>247</v>
      </c>
      <c r="D82" s="15" t="s">
        <v>555</v>
      </c>
      <c r="E82" s="15" t="s">
        <v>687</v>
      </c>
      <c r="F82" s="20" t="s">
        <v>232</v>
      </c>
      <c r="G82" s="14" t="s">
        <v>162</v>
      </c>
      <c r="H82" s="16">
        <v>120</v>
      </c>
      <c r="I82" s="17" t="s">
        <v>43</v>
      </c>
      <c r="J82" s="15" t="s">
        <v>44</v>
      </c>
      <c r="K82" s="18">
        <v>150000</v>
      </c>
      <c r="L82" s="19">
        <v>44743</v>
      </c>
      <c r="M82" s="19">
        <v>44896</v>
      </c>
      <c r="N82" s="14" t="s">
        <v>258</v>
      </c>
      <c r="O82" s="14" t="s">
        <v>50</v>
      </c>
      <c r="P82" s="18">
        <v>0</v>
      </c>
      <c r="Q82" s="14" t="s">
        <v>228</v>
      </c>
      <c r="R82" s="1"/>
      <c r="S82" s="1"/>
      <c r="T82" s="1"/>
      <c r="U82" s="1"/>
      <c r="V82" s="1"/>
      <c r="W82" s="1"/>
      <c r="X82" s="1"/>
      <c r="Y82" s="1"/>
      <c r="Z82" s="1"/>
      <c r="AA82" s="1"/>
      <c r="AB82" s="1"/>
      <c r="AC82" s="1"/>
    </row>
    <row r="83" spans="1:29" s="1" customFormat="1" ht="25.5" customHeight="1" x14ac:dyDescent="0.15">
      <c r="A83" s="14">
        <v>277</v>
      </c>
      <c r="B83" s="14" t="s">
        <v>192</v>
      </c>
      <c r="C83" s="14" t="s">
        <v>233</v>
      </c>
      <c r="D83" s="15" t="s">
        <v>620</v>
      </c>
      <c r="E83" s="15" t="s">
        <v>687</v>
      </c>
      <c r="F83" s="14">
        <v>6</v>
      </c>
      <c r="G83" s="14" t="s">
        <v>615</v>
      </c>
      <c r="H83" s="16">
        <v>1500</v>
      </c>
      <c r="I83" s="17" t="s">
        <v>43</v>
      </c>
      <c r="J83" s="15" t="s">
        <v>44</v>
      </c>
      <c r="K83" s="18">
        <v>100000</v>
      </c>
      <c r="L83" s="19" t="s">
        <v>618</v>
      </c>
      <c r="M83" s="19" t="s">
        <v>619</v>
      </c>
      <c r="N83" s="14" t="s">
        <v>258</v>
      </c>
      <c r="O83" s="14" t="s">
        <v>50</v>
      </c>
      <c r="P83" s="18">
        <v>0</v>
      </c>
      <c r="Q83" s="14" t="s">
        <v>228</v>
      </c>
    </row>
    <row r="84" spans="1:29" s="2" customFormat="1" ht="51" customHeight="1" x14ac:dyDescent="0.15">
      <c r="A84" s="14">
        <v>157</v>
      </c>
      <c r="B84" s="53" t="s">
        <v>531</v>
      </c>
      <c r="C84" s="14" t="s">
        <v>532</v>
      </c>
      <c r="D84" s="15" t="s">
        <v>533</v>
      </c>
      <c r="E84" s="15" t="s">
        <v>687</v>
      </c>
      <c r="F84" s="14">
        <v>113</v>
      </c>
      <c r="G84" s="14" t="s">
        <v>117</v>
      </c>
      <c r="H84" s="16">
        <v>10</v>
      </c>
      <c r="I84" s="17" t="s">
        <v>43</v>
      </c>
      <c r="J84" s="15" t="s">
        <v>44</v>
      </c>
      <c r="K84" s="18">
        <v>350000</v>
      </c>
      <c r="L84" s="19">
        <v>44774</v>
      </c>
      <c r="M84" s="19">
        <v>44896</v>
      </c>
      <c r="N84" s="14" t="s">
        <v>258</v>
      </c>
      <c r="O84" s="14" t="s">
        <v>50</v>
      </c>
      <c r="P84" s="18">
        <v>0</v>
      </c>
      <c r="Q84" s="14" t="s">
        <v>228</v>
      </c>
      <c r="R84" s="1"/>
      <c r="S84" s="1"/>
      <c r="T84" s="1"/>
      <c r="U84" s="1"/>
      <c r="V84" s="1"/>
      <c r="W84" s="1"/>
      <c r="X84" s="1"/>
      <c r="Y84" s="1"/>
      <c r="Z84" s="1"/>
      <c r="AA84" s="1"/>
      <c r="AB84" s="1"/>
      <c r="AC84" s="1"/>
    </row>
    <row r="85" spans="1:29" s="1" customFormat="1" ht="25.5" customHeight="1" x14ac:dyDescent="0.15">
      <c r="A85" s="14">
        <v>285</v>
      </c>
      <c r="B85" s="14" t="s">
        <v>229</v>
      </c>
      <c r="C85" s="14" t="s">
        <v>682</v>
      </c>
      <c r="D85" s="15" t="s">
        <v>214</v>
      </c>
      <c r="E85" s="15" t="s">
        <v>687</v>
      </c>
      <c r="F85" s="14">
        <v>796</v>
      </c>
      <c r="G85" s="14" t="s">
        <v>162</v>
      </c>
      <c r="H85" s="16">
        <v>150</v>
      </c>
      <c r="I85" s="17" t="s">
        <v>43</v>
      </c>
      <c r="J85" s="15" t="s">
        <v>44</v>
      </c>
      <c r="K85" s="18">
        <v>2000000</v>
      </c>
      <c r="L85" s="19">
        <v>44774</v>
      </c>
      <c r="M85" s="19">
        <v>44896</v>
      </c>
      <c r="N85" s="14" t="s">
        <v>258</v>
      </c>
      <c r="O85" s="14" t="s">
        <v>50</v>
      </c>
      <c r="P85" s="18">
        <v>0</v>
      </c>
      <c r="Q85" s="14" t="s">
        <v>228</v>
      </c>
      <c r="R85" s="23"/>
      <c r="S85" s="23"/>
      <c r="T85" s="23"/>
      <c r="U85" s="23"/>
      <c r="V85" s="23"/>
      <c r="W85" s="23"/>
      <c r="X85" s="23"/>
      <c r="Y85" s="23"/>
      <c r="Z85" s="23"/>
      <c r="AA85" s="23"/>
      <c r="AB85" s="23"/>
      <c r="AC85" s="23"/>
    </row>
    <row r="86" spans="1:29" s="2" customFormat="1" ht="25.5" customHeight="1" x14ac:dyDescent="0.15">
      <c r="A86" s="14">
        <v>290</v>
      </c>
      <c r="B86" s="14" t="s">
        <v>249</v>
      </c>
      <c r="C86" s="14" t="s">
        <v>245</v>
      </c>
      <c r="D86" s="15" t="s">
        <v>623</v>
      </c>
      <c r="E86" s="15" t="s">
        <v>687</v>
      </c>
      <c r="F86" s="14">
        <v>166</v>
      </c>
      <c r="G86" s="14" t="s">
        <v>165</v>
      </c>
      <c r="H86" s="14">
        <v>100</v>
      </c>
      <c r="I86" s="17" t="s">
        <v>43</v>
      </c>
      <c r="J86" s="15" t="s">
        <v>44</v>
      </c>
      <c r="K86" s="18">
        <v>200000</v>
      </c>
      <c r="L86" s="19" t="s">
        <v>621</v>
      </c>
      <c r="M86" s="19" t="s">
        <v>622</v>
      </c>
      <c r="N86" s="14" t="s">
        <v>258</v>
      </c>
      <c r="O86" s="14" t="s">
        <v>50</v>
      </c>
      <c r="P86" s="18">
        <v>0</v>
      </c>
      <c r="Q86" s="14" t="s">
        <v>228</v>
      </c>
      <c r="R86" s="5"/>
      <c r="S86" s="5"/>
      <c r="T86" s="5"/>
      <c r="U86" s="5"/>
      <c r="V86" s="5"/>
      <c r="W86" s="5"/>
      <c r="X86" s="5"/>
      <c r="Y86" s="5"/>
      <c r="Z86" s="5"/>
      <c r="AA86" s="5"/>
      <c r="AB86" s="5"/>
      <c r="AC86" s="5"/>
    </row>
    <row r="87" spans="1:29" s="2" customFormat="1" ht="25.5" customHeight="1" x14ac:dyDescent="0.15">
      <c r="A87" s="14">
        <v>291</v>
      </c>
      <c r="B87" s="15" t="s">
        <v>647</v>
      </c>
      <c r="C87" s="15" t="s">
        <v>646</v>
      </c>
      <c r="D87" s="15" t="s">
        <v>636</v>
      </c>
      <c r="E87" s="15" t="s">
        <v>687</v>
      </c>
      <c r="F87" s="15">
        <v>166</v>
      </c>
      <c r="G87" s="15" t="s">
        <v>165</v>
      </c>
      <c r="H87" s="14">
        <v>2000</v>
      </c>
      <c r="I87" s="17" t="s">
        <v>43</v>
      </c>
      <c r="J87" s="15" t="s">
        <v>44</v>
      </c>
      <c r="K87" s="18">
        <v>130000</v>
      </c>
      <c r="L87" s="14" t="s">
        <v>621</v>
      </c>
      <c r="M87" s="18" t="s">
        <v>622</v>
      </c>
      <c r="N87" s="14" t="s">
        <v>258</v>
      </c>
      <c r="O87" s="14" t="s">
        <v>50</v>
      </c>
      <c r="P87" s="18">
        <v>0</v>
      </c>
      <c r="Q87" s="14" t="s">
        <v>228</v>
      </c>
    </row>
    <row r="88" spans="1:29" s="1" customFormat="1" ht="38.25" customHeight="1" x14ac:dyDescent="0.15">
      <c r="A88" s="14">
        <v>294</v>
      </c>
      <c r="B88" s="20" t="s">
        <v>48</v>
      </c>
      <c r="C88" s="14" t="s">
        <v>60</v>
      </c>
      <c r="D88" s="15" t="s">
        <v>399</v>
      </c>
      <c r="E88" s="15" t="s">
        <v>687</v>
      </c>
      <c r="F88" s="14">
        <v>796</v>
      </c>
      <c r="G88" s="14" t="s">
        <v>162</v>
      </c>
      <c r="H88" s="16">
        <v>700</v>
      </c>
      <c r="I88" s="17" t="s">
        <v>43</v>
      </c>
      <c r="J88" s="15" t="s">
        <v>44</v>
      </c>
      <c r="K88" s="18">
        <v>500000</v>
      </c>
      <c r="L88" s="19">
        <v>44805</v>
      </c>
      <c r="M88" s="19">
        <v>44896</v>
      </c>
      <c r="N88" s="14" t="s">
        <v>258</v>
      </c>
      <c r="O88" s="14" t="s">
        <v>50</v>
      </c>
      <c r="P88" s="18">
        <v>0</v>
      </c>
      <c r="Q88" s="14" t="s">
        <v>228</v>
      </c>
      <c r="R88" s="23"/>
      <c r="S88" s="23"/>
      <c r="T88" s="23"/>
      <c r="U88" s="23"/>
      <c r="V88" s="23"/>
      <c r="W88" s="23"/>
      <c r="X88" s="23"/>
      <c r="Y88" s="23"/>
      <c r="Z88" s="23"/>
      <c r="AA88" s="23"/>
      <c r="AB88" s="23"/>
      <c r="AC88" s="23"/>
    </row>
    <row r="89" spans="1:29" s="1" customFormat="1" ht="25.5" customHeight="1" x14ac:dyDescent="0.15">
      <c r="A89" s="14">
        <v>298</v>
      </c>
      <c r="B89" s="14" t="s">
        <v>675</v>
      </c>
      <c r="C89" s="14" t="s">
        <v>676</v>
      </c>
      <c r="D89" s="15" t="s">
        <v>261</v>
      </c>
      <c r="E89" s="15" t="s">
        <v>687</v>
      </c>
      <c r="F89" s="14">
        <v>796</v>
      </c>
      <c r="G89" s="14" t="s">
        <v>162</v>
      </c>
      <c r="H89" s="16">
        <v>16</v>
      </c>
      <c r="I89" s="17" t="s">
        <v>43</v>
      </c>
      <c r="J89" s="15" t="s">
        <v>44</v>
      </c>
      <c r="K89" s="18">
        <v>500000</v>
      </c>
      <c r="L89" s="19">
        <v>44805</v>
      </c>
      <c r="M89" s="19">
        <v>44896</v>
      </c>
      <c r="N89" s="14" t="s">
        <v>258</v>
      </c>
      <c r="O89" s="14" t="s">
        <v>50</v>
      </c>
      <c r="P89" s="18">
        <v>0</v>
      </c>
      <c r="Q89" s="14" t="s">
        <v>228</v>
      </c>
      <c r="R89" s="23"/>
      <c r="S89" s="23"/>
      <c r="T89" s="23"/>
      <c r="U89" s="23"/>
      <c r="V89" s="23"/>
      <c r="W89" s="23"/>
      <c r="X89" s="23"/>
      <c r="Y89" s="23"/>
      <c r="Z89" s="23"/>
      <c r="AA89" s="23"/>
      <c r="AB89" s="23"/>
      <c r="AC89" s="23"/>
    </row>
    <row r="90" spans="1:29" s="1" customFormat="1" ht="25.5" customHeight="1" x14ac:dyDescent="0.15">
      <c r="A90" s="14">
        <v>299</v>
      </c>
      <c r="B90" s="14" t="s">
        <v>200</v>
      </c>
      <c r="C90" s="14" t="s">
        <v>201</v>
      </c>
      <c r="D90" s="15" t="s">
        <v>612</v>
      </c>
      <c r="E90" s="15" t="s">
        <v>687</v>
      </c>
      <c r="F90" s="14">
        <v>796</v>
      </c>
      <c r="G90" s="14" t="s">
        <v>162</v>
      </c>
      <c r="H90" s="16">
        <v>20000</v>
      </c>
      <c r="I90" s="17" t="s">
        <v>43</v>
      </c>
      <c r="J90" s="15" t="s">
        <v>44</v>
      </c>
      <c r="K90" s="18">
        <v>600000</v>
      </c>
      <c r="L90" s="19">
        <v>44805</v>
      </c>
      <c r="M90" s="19">
        <v>45170</v>
      </c>
      <c r="N90" s="14" t="s">
        <v>258</v>
      </c>
      <c r="O90" s="14" t="s">
        <v>50</v>
      </c>
      <c r="P90" s="18">
        <v>0</v>
      </c>
      <c r="Q90" s="14" t="s">
        <v>228</v>
      </c>
    </row>
    <row r="91" spans="1:29" s="1" customFormat="1" ht="25.5" customHeight="1" x14ac:dyDescent="0.15">
      <c r="A91" s="14">
        <v>300</v>
      </c>
      <c r="B91" s="14" t="s">
        <v>208</v>
      </c>
      <c r="C91" s="14" t="s">
        <v>209</v>
      </c>
      <c r="D91" s="15" t="s">
        <v>613</v>
      </c>
      <c r="E91" s="15" t="s">
        <v>687</v>
      </c>
      <c r="F91" s="14">
        <v>796</v>
      </c>
      <c r="G91" s="14" t="s">
        <v>162</v>
      </c>
      <c r="H91" s="16" t="s">
        <v>614</v>
      </c>
      <c r="I91" s="17" t="s">
        <v>43</v>
      </c>
      <c r="J91" s="15" t="s">
        <v>44</v>
      </c>
      <c r="K91" s="18">
        <v>2000000</v>
      </c>
      <c r="L91" s="19">
        <v>44805</v>
      </c>
      <c r="M91" s="19">
        <v>45170</v>
      </c>
      <c r="N91" s="14" t="s">
        <v>258</v>
      </c>
      <c r="O91" s="14" t="s">
        <v>50</v>
      </c>
      <c r="P91" s="18">
        <v>0</v>
      </c>
      <c r="Q91" s="14" t="s">
        <v>228</v>
      </c>
      <c r="R91" s="23"/>
      <c r="S91" s="23"/>
      <c r="T91" s="23"/>
      <c r="U91" s="23"/>
      <c r="V91" s="23"/>
      <c r="W91" s="23"/>
      <c r="X91" s="23"/>
      <c r="Y91" s="23"/>
      <c r="Z91" s="23"/>
      <c r="AA91" s="23"/>
      <c r="AB91" s="23"/>
      <c r="AC91" s="23"/>
    </row>
    <row r="92" spans="1:29" s="1" customFormat="1" ht="25.5" customHeight="1" x14ac:dyDescent="0.15">
      <c r="A92" s="14">
        <v>301</v>
      </c>
      <c r="B92" s="14" t="s">
        <v>256</v>
      </c>
      <c r="C92" s="14" t="s">
        <v>253</v>
      </c>
      <c r="D92" s="15" t="s">
        <v>260</v>
      </c>
      <c r="E92" s="15" t="s">
        <v>687</v>
      </c>
      <c r="F92" s="14" t="s">
        <v>228</v>
      </c>
      <c r="G92" s="14" t="s">
        <v>228</v>
      </c>
      <c r="H92" s="14" t="s">
        <v>228</v>
      </c>
      <c r="I92" s="17" t="s">
        <v>43</v>
      </c>
      <c r="J92" s="15" t="s">
        <v>44</v>
      </c>
      <c r="K92" s="18">
        <v>500000</v>
      </c>
      <c r="L92" s="19" t="s">
        <v>624</v>
      </c>
      <c r="M92" s="19" t="s">
        <v>625</v>
      </c>
      <c r="N92" s="14" t="s">
        <v>258</v>
      </c>
      <c r="O92" s="14" t="s">
        <v>50</v>
      </c>
      <c r="P92" s="18">
        <v>0</v>
      </c>
      <c r="Q92" s="14" t="s">
        <v>228</v>
      </c>
      <c r="R92" s="23"/>
      <c r="S92" s="23"/>
      <c r="T92" s="23"/>
      <c r="U92" s="23"/>
      <c r="V92" s="23"/>
      <c r="W92" s="23"/>
      <c r="X92" s="23"/>
      <c r="Y92" s="23"/>
      <c r="Z92" s="23"/>
      <c r="AA92" s="23"/>
      <c r="AB92" s="23"/>
      <c r="AC92" s="23"/>
    </row>
    <row r="93" spans="1:29" s="1" customFormat="1" ht="25.5" customHeight="1" x14ac:dyDescent="0.15">
      <c r="A93" s="14">
        <v>309</v>
      </c>
      <c r="B93" s="14" t="s">
        <v>323</v>
      </c>
      <c r="C93" s="14" t="s">
        <v>648</v>
      </c>
      <c r="D93" s="15" t="s">
        <v>628</v>
      </c>
      <c r="E93" s="15" t="s">
        <v>687</v>
      </c>
      <c r="F93" s="15">
        <v>166</v>
      </c>
      <c r="G93" s="15" t="s">
        <v>165</v>
      </c>
      <c r="H93" s="14">
        <v>20</v>
      </c>
      <c r="I93" s="17" t="s">
        <v>43</v>
      </c>
      <c r="J93" s="15" t="s">
        <v>44</v>
      </c>
      <c r="K93" s="18">
        <v>100000</v>
      </c>
      <c r="L93" s="14" t="s">
        <v>626</v>
      </c>
      <c r="M93" s="18" t="s">
        <v>627</v>
      </c>
      <c r="N93" s="14" t="s">
        <v>258</v>
      </c>
      <c r="O93" s="14" t="s">
        <v>50</v>
      </c>
      <c r="P93" s="18">
        <v>0</v>
      </c>
      <c r="Q93" s="14" t="s">
        <v>228</v>
      </c>
    </row>
    <row r="94" spans="1:29" s="1" customFormat="1" ht="25.5" customHeight="1" x14ac:dyDescent="0.15">
      <c r="A94" s="14">
        <v>310</v>
      </c>
      <c r="B94" s="14" t="s">
        <v>323</v>
      </c>
      <c r="C94" s="14" t="s">
        <v>649</v>
      </c>
      <c r="D94" s="15" t="s">
        <v>629</v>
      </c>
      <c r="E94" s="15" t="s">
        <v>687</v>
      </c>
      <c r="F94" s="15">
        <v>166</v>
      </c>
      <c r="G94" s="15" t="s">
        <v>526</v>
      </c>
      <c r="H94" s="14">
        <v>500</v>
      </c>
      <c r="I94" s="17" t="s">
        <v>43</v>
      </c>
      <c r="J94" s="15" t="s">
        <v>44</v>
      </c>
      <c r="K94" s="18">
        <v>50000</v>
      </c>
      <c r="L94" s="14" t="s">
        <v>626</v>
      </c>
      <c r="M94" s="18" t="s">
        <v>627</v>
      </c>
      <c r="N94" s="14" t="s">
        <v>258</v>
      </c>
      <c r="O94" s="14" t="s">
        <v>50</v>
      </c>
      <c r="P94" s="18">
        <v>0</v>
      </c>
      <c r="Q94" s="14" t="s">
        <v>228</v>
      </c>
    </row>
    <row r="95" spans="1:29" s="1" customFormat="1" ht="38.25" customHeight="1" x14ac:dyDescent="0.15">
      <c r="A95" s="14">
        <v>316</v>
      </c>
      <c r="B95" s="14" t="s">
        <v>192</v>
      </c>
      <c r="C95" s="14" t="s">
        <v>281</v>
      </c>
      <c r="D95" s="15" t="s">
        <v>632</v>
      </c>
      <c r="E95" s="15" t="s">
        <v>687</v>
      </c>
      <c r="F95" s="15">
        <v>6</v>
      </c>
      <c r="G95" s="33" t="s">
        <v>615</v>
      </c>
      <c r="H95" s="14">
        <v>500</v>
      </c>
      <c r="I95" s="17" t="s">
        <v>43</v>
      </c>
      <c r="J95" s="15" t="s">
        <v>44</v>
      </c>
      <c r="K95" s="37">
        <v>50000</v>
      </c>
      <c r="L95" s="38" t="s">
        <v>630</v>
      </c>
      <c r="M95" s="18" t="s">
        <v>631</v>
      </c>
      <c r="N95" s="14" t="s">
        <v>258</v>
      </c>
      <c r="O95" s="14" t="s">
        <v>50</v>
      </c>
      <c r="P95" s="18">
        <v>0</v>
      </c>
      <c r="Q95" s="14" t="s">
        <v>228</v>
      </c>
    </row>
    <row r="96" spans="1:29" s="1" customFormat="1" ht="25.5" customHeight="1" x14ac:dyDescent="0.15">
      <c r="A96" s="14">
        <v>317</v>
      </c>
      <c r="B96" s="14" t="s">
        <v>651</v>
      </c>
      <c r="C96" s="14" t="s">
        <v>650</v>
      </c>
      <c r="D96" s="15" t="s">
        <v>633</v>
      </c>
      <c r="E96" s="15" t="s">
        <v>687</v>
      </c>
      <c r="F96" s="14" t="s">
        <v>228</v>
      </c>
      <c r="G96" s="14" t="s">
        <v>228</v>
      </c>
      <c r="H96" s="14" t="s">
        <v>228</v>
      </c>
      <c r="I96" s="17" t="s">
        <v>43</v>
      </c>
      <c r="J96" s="15" t="s">
        <v>44</v>
      </c>
      <c r="K96" s="37">
        <v>100000</v>
      </c>
      <c r="L96" s="38" t="s">
        <v>630</v>
      </c>
      <c r="M96" s="18" t="s">
        <v>631</v>
      </c>
      <c r="N96" s="14" t="s">
        <v>258</v>
      </c>
      <c r="O96" s="14" t="s">
        <v>50</v>
      </c>
      <c r="P96" s="18">
        <v>0</v>
      </c>
      <c r="Q96" s="14" t="s">
        <v>228</v>
      </c>
    </row>
    <row r="97" spans="1:29" s="1" customFormat="1" ht="25.5" customHeight="1" x14ac:dyDescent="0.15">
      <c r="A97" s="14">
        <v>327</v>
      </c>
      <c r="B97" s="14" t="s">
        <v>653</v>
      </c>
      <c r="C97" s="14" t="s">
        <v>652</v>
      </c>
      <c r="D97" s="15" t="s">
        <v>635</v>
      </c>
      <c r="E97" s="15" t="s">
        <v>687</v>
      </c>
      <c r="F97" s="14">
        <v>166</v>
      </c>
      <c r="G97" s="14" t="s">
        <v>165</v>
      </c>
      <c r="H97" s="14">
        <v>100</v>
      </c>
      <c r="I97" s="34" t="s">
        <v>43</v>
      </c>
      <c r="J97" s="35" t="s">
        <v>44</v>
      </c>
      <c r="K97" s="18">
        <v>80000</v>
      </c>
      <c r="L97" s="14" t="s">
        <v>324</v>
      </c>
      <c r="M97" s="14" t="s">
        <v>634</v>
      </c>
      <c r="N97" s="14" t="s">
        <v>258</v>
      </c>
      <c r="O97" s="36" t="s">
        <v>50</v>
      </c>
      <c r="P97" s="18">
        <v>0</v>
      </c>
      <c r="Q97" s="14" t="s">
        <v>228</v>
      </c>
    </row>
    <row r="98" spans="1:29" s="1" customFormat="1" ht="63.75" customHeight="1" x14ac:dyDescent="0.15">
      <c r="A98" s="20" t="s">
        <v>13</v>
      </c>
      <c r="B98" s="14" t="s">
        <v>208</v>
      </c>
      <c r="C98" s="14" t="s">
        <v>209</v>
      </c>
      <c r="D98" s="15" t="s">
        <v>210</v>
      </c>
      <c r="E98" s="15" t="s">
        <v>49</v>
      </c>
      <c r="F98" s="14" t="s">
        <v>228</v>
      </c>
      <c r="G98" s="14" t="s">
        <v>228</v>
      </c>
      <c r="H98" s="14" t="s">
        <v>228</v>
      </c>
      <c r="I98" s="17" t="s">
        <v>43</v>
      </c>
      <c r="J98" s="15" t="s">
        <v>44</v>
      </c>
      <c r="K98" s="18">
        <v>4000000</v>
      </c>
      <c r="L98" s="18">
        <v>2000000</v>
      </c>
      <c r="M98" s="18">
        <v>2000000</v>
      </c>
      <c r="N98" s="18">
        <v>0</v>
      </c>
      <c r="O98" s="18">
        <v>0</v>
      </c>
      <c r="P98" s="19">
        <v>44256</v>
      </c>
      <c r="Q98" s="19">
        <v>44531</v>
      </c>
      <c r="R98" s="14" t="s">
        <v>668</v>
      </c>
      <c r="S98" s="14" t="s">
        <v>50</v>
      </c>
      <c r="T98" s="18">
        <v>0</v>
      </c>
      <c r="U98" s="14" t="s">
        <v>228</v>
      </c>
      <c r="V98" s="14" t="s">
        <v>51</v>
      </c>
      <c r="W98" s="14" t="s">
        <v>50</v>
      </c>
      <c r="X98" s="14" t="s">
        <v>46</v>
      </c>
      <c r="Y98" s="14" t="s">
        <v>51</v>
      </c>
      <c r="Z98" s="14" t="s">
        <v>51</v>
      </c>
      <c r="AA98" s="14" t="s">
        <v>51</v>
      </c>
      <c r="AB98" s="14" t="s">
        <v>51</v>
      </c>
      <c r="AC98" s="14" t="s">
        <v>46</v>
      </c>
    </row>
    <row r="99" spans="1:29" s="1" customFormat="1" ht="51" customHeight="1" x14ac:dyDescent="0.15">
      <c r="A99" s="20" t="s">
        <v>693</v>
      </c>
      <c r="B99" s="14" t="s">
        <v>675</v>
      </c>
      <c r="C99" s="14" t="s">
        <v>676</v>
      </c>
      <c r="D99" s="15" t="s">
        <v>677</v>
      </c>
      <c r="E99" s="15" t="s">
        <v>49</v>
      </c>
      <c r="F99" s="14" t="s">
        <v>228</v>
      </c>
      <c r="G99" s="14" t="s">
        <v>228</v>
      </c>
      <c r="H99" s="14" t="s">
        <v>228</v>
      </c>
      <c r="I99" s="17" t="s">
        <v>43</v>
      </c>
      <c r="J99" s="15" t="s">
        <v>44</v>
      </c>
      <c r="K99" s="18">
        <v>900000</v>
      </c>
      <c r="L99" s="18">
        <v>450000</v>
      </c>
      <c r="M99" s="18">
        <v>450000</v>
      </c>
      <c r="N99" s="18">
        <v>0</v>
      </c>
      <c r="O99" s="18">
        <v>0</v>
      </c>
      <c r="P99" s="19" t="s">
        <v>678</v>
      </c>
      <c r="Q99" s="19">
        <v>44652</v>
      </c>
      <c r="R99" s="14" t="s">
        <v>258</v>
      </c>
      <c r="S99" s="14" t="s">
        <v>50</v>
      </c>
      <c r="T99" s="18">
        <v>0</v>
      </c>
      <c r="U99" s="14" t="s">
        <v>228</v>
      </c>
      <c r="V99" s="14" t="s">
        <v>51</v>
      </c>
      <c r="W99" s="14" t="s">
        <v>50</v>
      </c>
      <c r="X99" s="14" t="s">
        <v>46</v>
      </c>
      <c r="Y99" s="14" t="s">
        <v>51</v>
      </c>
      <c r="Z99" s="14" t="s">
        <v>51</v>
      </c>
      <c r="AA99" s="14" t="s">
        <v>51</v>
      </c>
      <c r="AB99" s="14" t="s">
        <v>51</v>
      </c>
      <c r="AC99" s="14" t="s">
        <v>46</v>
      </c>
    </row>
    <row r="100" spans="1:29" s="1" customFormat="1" ht="25.5" customHeight="1" x14ac:dyDescent="0.15">
      <c r="A100" s="20" t="s">
        <v>694</v>
      </c>
      <c r="B100" s="14" t="s">
        <v>158</v>
      </c>
      <c r="C100" s="14" t="s">
        <v>159</v>
      </c>
      <c r="D100" s="15" t="s">
        <v>671</v>
      </c>
      <c r="E100" s="39" t="s">
        <v>145</v>
      </c>
      <c r="F100" s="14" t="s">
        <v>228</v>
      </c>
      <c r="G100" s="14" t="s">
        <v>228</v>
      </c>
      <c r="H100" s="14" t="s">
        <v>228</v>
      </c>
      <c r="I100" s="17" t="s">
        <v>43</v>
      </c>
      <c r="J100" s="15" t="s">
        <v>44</v>
      </c>
      <c r="K100" s="18">
        <v>700000</v>
      </c>
      <c r="L100" s="18">
        <v>300000</v>
      </c>
      <c r="M100" s="18">
        <v>300000</v>
      </c>
      <c r="N100" s="18">
        <v>0</v>
      </c>
      <c r="O100" s="18">
        <v>0</v>
      </c>
      <c r="P100" s="19">
        <v>44256</v>
      </c>
      <c r="Q100" s="19">
        <v>44713</v>
      </c>
      <c r="R100" s="14" t="s">
        <v>672</v>
      </c>
      <c r="S100" s="14" t="s">
        <v>50</v>
      </c>
      <c r="T100" s="18">
        <v>0</v>
      </c>
      <c r="U100" s="14" t="s">
        <v>228</v>
      </c>
      <c r="V100" s="14" t="s">
        <v>51</v>
      </c>
      <c r="W100" s="14" t="s">
        <v>50</v>
      </c>
      <c r="X100" s="14" t="s">
        <v>46</v>
      </c>
      <c r="Y100" s="14" t="s">
        <v>51</v>
      </c>
      <c r="Z100" s="14" t="s">
        <v>51</v>
      </c>
      <c r="AA100" s="14" t="s">
        <v>51</v>
      </c>
      <c r="AB100" s="14" t="s">
        <v>51</v>
      </c>
      <c r="AC100" s="14" t="s">
        <v>46</v>
      </c>
    </row>
    <row r="101" spans="1:29" s="1" customFormat="1" ht="38.25" customHeight="1" x14ac:dyDescent="0.15">
      <c r="A101" s="20" t="s">
        <v>695</v>
      </c>
      <c r="B101" s="14" t="s">
        <v>160</v>
      </c>
      <c r="C101" s="14" t="s">
        <v>161</v>
      </c>
      <c r="D101" s="15" t="s">
        <v>673</v>
      </c>
      <c r="E101" s="39" t="s">
        <v>145</v>
      </c>
      <c r="F101" s="14" t="s">
        <v>228</v>
      </c>
      <c r="G101" s="14" t="s">
        <v>228</v>
      </c>
      <c r="H101" s="14" t="s">
        <v>228</v>
      </c>
      <c r="I101" s="17" t="s">
        <v>43</v>
      </c>
      <c r="J101" s="15" t="s">
        <v>44</v>
      </c>
      <c r="K101" s="18">
        <v>400000</v>
      </c>
      <c r="L101" s="18">
        <v>140000</v>
      </c>
      <c r="M101" s="18">
        <v>140000</v>
      </c>
      <c r="N101" s="18">
        <v>0</v>
      </c>
      <c r="O101" s="18">
        <v>0</v>
      </c>
      <c r="P101" s="19">
        <v>44256</v>
      </c>
      <c r="Q101" s="19">
        <v>44714</v>
      </c>
      <c r="R101" s="14" t="s">
        <v>672</v>
      </c>
      <c r="S101" s="14" t="s">
        <v>50</v>
      </c>
      <c r="T101" s="18">
        <v>0</v>
      </c>
      <c r="U101" s="14" t="s">
        <v>228</v>
      </c>
      <c r="V101" s="14" t="s">
        <v>51</v>
      </c>
      <c r="W101" s="14" t="s">
        <v>50</v>
      </c>
      <c r="X101" s="14" t="s">
        <v>46</v>
      </c>
      <c r="Y101" s="14" t="s">
        <v>51</v>
      </c>
      <c r="Z101" s="14" t="s">
        <v>51</v>
      </c>
      <c r="AA101" s="14" t="s">
        <v>51</v>
      </c>
      <c r="AB101" s="14" t="s">
        <v>51</v>
      </c>
      <c r="AC101" s="14" t="s">
        <v>46</v>
      </c>
    </row>
    <row r="102" spans="1:29" s="2" customFormat="1" ht="25.5" customHeight="1" x14ac:dyDescent="0.15">
      <c r="A102" s="20" t="s">
        <v>696</v>
      </c>
      <c r="B102" s="14" t="s">
        <v>163</v>
      </c>
      <c r="C102" s="14" t="s">
        <v>164</v>
      </c>
      <c r="D102" s="15" t="s">
        <v>674</v>
      </c>
      <c r="E102" s="39" t="s">
        <v>145</v>
      </c>
      <c r="F102" s="14" t="s">
        <v>228</v>
      </c>
      <c r="G102" s="14" t="s">
        <v>228</v>
      </c>
      <c r="H102" s="14" t="s">
        <v>228</v>
      </c>
      <c r="I102" s="17" t="s">
        <v>43</v>
      </c>
      <c r="J102" s="15" t="s">
        <v>44</v>
      </c>
      <c r="K102" s="18">
        <v>650000</v>
      </c>
      <c r="L102" s="18">
        <v>310000</v>
      </c>
      <c r="M102" s="18">
        <v>310000</v>
      </c>
      <c r="N102" s="18">
        <v>0</v>
      </c>
      <c r="O102" s="18">
        <v>0</v>
      </c>
      <c r="P102" s="19">
        <v>44256</v>
      </c>
      <c r="Q102" s="19">
        <v>44715</v>
      </c>
      <c r="R102" s="14" t="s">
        <v>672</v>
      </c>
      <c r="S102" s="14" t="s">
        <v>50</v>
      </c>
      <c r="T102" s="18">
        <v>0</v>
      </c>
      <c r="U102" s="14" t="s">
        <v>228</v>
      </c>
      <c r="V102" s="14" t="s">
        <v>51</v>
      </c>
      <c r="W102" s="14" t="s">
        <v>50</v>
      </c>
      <c r="X102" s="14" t="s">
        <v>46</v>
      </c>
      <c r="Y102" s="14" t="s">
        <v>51</v>
      </c>
      <c r="Z102" s="14" t="s">
        <v>51</v>
      </c>
      <c r="AA102" s="14" t="s">
        <v>51</v>
      </c>
      <c r="AB102" s="14" t="s">
        <v>51</v>
      </c>
      <c r="AC102" s="14" t="s">
        <v>46</v>
      </c>
    </row>
    <row r="103" spans="1:29" s="1" customFormat="1" ht="25.5" customHeight="1" x14ac:dyDescent="0.15">
      <c r="A103" s="20" t="s">
        <v>700</v>
      </c>
      <c r="B103" s="41">
        <v>31.01</v>
      </c>
      <c r="C103" s="14" t="s">
        <v>225</v>
      </c>
      <c r="D103" s="15" t="s">
        <v>226</v>
      </c>
      <c r="E103" s="39" t="s">
        <v>49</v>
      </c>
      <c r="F103" s="20" t="s">
        <v>232</v>
      </c>
      <c r="G103" s="14" t="s">
        <v>162</v>
      </c>
      <c r="H103" s="16">
        <v>1500</v>
      </c>
      <c r="I103" s="17" t="s">
        <v>43</v>
      </c>
      <c r="J103" s="15" t="s">
        <v>44</v>
      </c>
      <c r="K103" s="18">
        <v>1850000</v>
      </c>
      <c r="L103" s="18">
        <v>925000</v>
      </c>
      <c r="M103" s="18">
        <v>925000</v>
      </c>
      <c r="N103" s="18">
        <v>0</v>
      </c>
      <c r="O103" s="18">
        <v>0</v>
      </c>
      <c r="P103" s="19">
        <v>44287</v>
      </c>
      <c r="Q103" s="19">
        <v>44653</v>
      </c>
      <c r="R103" s="14" t="s">
        <v>258</v>
      </c>
      <c r="S103" s="14" t="s">
        <v>50</v>
      </c>
      <c r="T103" s="18">
        <v>0</v>
      </c>
      <c r="U103" s="14" t="s">
        <v>228</v>
      </c>
      <c r="V103" s="14" t="s">
        <v>51</v>
      </c>
      <c r="W103" s="14" t="s">
        <v>50</v>
      </c>
      <c r="X103" s="14" t="s">
        <v>46</v>
      </c>
      <c r="Y103" s="14" t="s">
        <v>51</v>
      </c>
      <c r="Z103" s="14" t="s">
        <v>51</v>
      </c>
      <c r="AA103" s="14" t="s">
        <v>51</v>
      </c>
      <c r="AB103" s="14" t="s">
        <v>51</v>
      </c>
      <c r="AC103" s="14" t="s">
        <v>46</v>
      </c>
    </row>
    <row r="104" spans="1:29" s="1" customFormat="1" ht="25.5" customHeight="1" x14ac:dyDescent="0.15">
      <c r="A104" s="20" t="s">
        <v>701</v>
      </c>
      <c r="B104" s="20" t="s">
        <v>200</v>
      </c>
      <c r="C104" s="14" t="s">
        <v>201</v>
      </c>
      <c r="D104" s="15" t="s">
        <v>202</v>
      </c>
      <c r="E104" s="15" t="s">
        <v>49</v>
      </c>
      <c r="F104" s="14" t="s">
        <v>228</v>
      </c>
      <c r="G104" s="14" t="s">
        <v>228</v>
      </c>
      <c r="H104" s="14" t="s">
        <v>228</v>
      </c>
      <c r="I104" s="17" t="s">
        <v>43</v>
      </c>
      <c r="J104" s="15" t="s">
        <v>44</v>
      </c>
      <c r="K104" s="18">
        <v>350000</v>
      </c>
      <c r="L104" s="18">
        <v>0</v>
      </c>
      <c r="M104" s="18">
        <v>0</v>
      </c>
      <c r="N104" s="18">
        <v>0</v>
      </c>
      <c r="O104" s="18">
        <v>0</v>
      </c>
      <c r="P104" s="19">
        <v>44287</v>
      </c>
      <c r="Q104" s="19">
        <v>44652</v>
      </c>
      <c r="R104" s="14" t="s">
        <v>258</v>
      </c>
      <c r="S104" s="14" t="s">
        <v>50</v>
      </c>
      <c r="T104" s="18">
        <v>0</v>
      </c>
      <c r="U104" s="14" t="s">
        <v>228</v>
      </c>
      <c r="V104" s="14" t="s">
        <v>51</v>
      </c>
      <c r="W104" s="14" t="s">
        <v>50</v>
      </c>
      <c r="X104" s="14" t="s">
        <v>46</v>
      </c>
      <c r="Y104" s="14" t="s">
        <v>51</v>
      </c>
      <c r="Z104" s="14" t="s">
        <v>51</v>
      </c>
      <c r="AA104" s="14" t="s">
        <v>51</v>
      </c>
      <c r="AB104" s="14" t="s">
        <v>51</v>
      </c>
      <c r="AC104" s="14" t="s">
        <v>46</v>
      </c>
    </row>
    <row r="105" spans="1:29" s="1" customFormat="1" ht="38.25" customHeight="1" x14ac:dyDescent="0.15">
      <c r="A105" s="20" t="s">
        <v>697</v>
      </c>
      <c r="B105" s="14" t="s">
        <v>679</v>
      </c>
      <c r="C105" s="14" t="s">
        <v>698</v>
      </c>
      <c r="D105" s="22" t="s">
        <v>699</v>
      </c>
      <c r="E105" s="15" t="s">
        <v>49</v>
      </c>
      <c r="F105" s="14">
        <v>798</v>
      </c>
      <c r="G105" s="14" t="s">
        <v>162</v>
      </c>
      <c r="H105" s="16">
        <v>8</v>
      </c>
      <c r="I105" s="17" t="s">
        <v>43</v>
      </c>
      <c r="J105" s="15" t="s">
        <v>44</v>
      </c>
      <c r="K105" s="18">
        <v>142512</v>
      </c>
      <c r="L105" s="18">
        <v>0</v>
      </c>
      <c r="M105" s="18">
        <v>0</v>
      </c>
      <c r="N105" s="18">
        <v>0</v>
      </c>
      <c r="O105" s="18">
        <v>0</v>
      </c>
      <c r="P105" s="19">
        <v>44348</v>
      </c>
      <c r="Q105" s="19">
        <v>44713</v>
      </c>
      <c r="R105" s="14" t="s">
        <v>258</v>
      </c>
      <c r="S105" s="14" t="s">
        <v>50</v>
      </c>
      <c r="T105" s="18">
        <v>0</v>
      </c>
      <c r="U105" s="14" t="s">
        <v>228</v>
      </c>
      <c r="V105" s="14" t="s">
        <v>51</v>
      </c>
      <c r="W105" s="14" t="s">
        <v>50</v>
      </c>
      <c r="X105" s="14" t="s">
        <v>46</v>
      </c>
      <c r="Y105" s="14" t="s">
        <v>51</v>
      </c>
      <c r="Z105" s="14" t="s">
        <v>51</v>
      </c>
      <c r="AA105" s="14" t="s">
        <v>51</v>
      </c>
      <c r="AB105" s="14" t="s">
        <v>51</v>
      </c>
      <c r="AC105" s="14" t="s">
        <v>46</v>
      </c>
    </row>
    <row r="106" spans="1:29" s="23" customFormat="1" ht="25.5" customHeight="1" x14ac:dyDescent="0.15">
      <c r="A106" s="20" t="s">
        <v>29</v>
      </c>
      <c r="B106" s="14" t="s">
        <v>675</v>
      </c>
      <c r="C106" s="43" t="s">
        <v>676</v>
      </c>
      <c r="D106" s="15" t="s">
        <v>261</v>
      </c>
      <c r="E106" s="15" t="s">
        <v>49</v>
      </c>
      <c r="F106" s="14">
        <v>796</v>
      </c>
      <c r="G106" s="14" t="s">
        <v>162</v>
      </c>
      <c r="H106" s="14">
        <v>16</v>
      </c>
      <c r="I106" s="14" t="s">
        <v>43</v>
      </c>
      <c r="J106" s="14" t="s">
        <v>44</v>
      </c>
      <c r="K106" s="18">
        <v>300000</v>
      </c>
      <c r="L106" s="18">
        <v>0</v>
      </c>
      <c r="M106" s="18">
        <v>0</v>
      </c>
      <c r="N106" s="18">
        <v>0</v>
      </c>
      <c r="O106" s="18">
        <v>0</v>
      </c>
      <c r="P106" s="19">
        <v>44409</v>
      </c>
      <c r="Q106" s="19">
        <v>44776</v>
      </c>
      <c r="R106" s="14" t="s">
        <v>258</v>
      </c>
      <c r="S106" s="14" t="s">
        <v>50</v>
      </c>
      <c r="T106" s="18">
        <v>0</v>
      </c>
      <c r="U106" s="14" t="s">
        <v>228</v>
      </c>
      <c r="V106" s="14" t="s">
        <v>51</v>
      </c>
      <c r="W106" s="14" t="s">
        <v>50</v>
      </c>
      <c r="X106" s="14" t="s">
        <v>46</v>
      </c>
      <c r="Y106" s="14" t="s">
        <v>51</v>
      </c>
      <c r="Z106" s="14" t="s">
        <v>51</v>
      </c>
      <c r="AA106" s="14" t="s">
        <v>51</v>
      </c>
      <c r="AB106" s="14" t="s">
        <v>51</v>
      </c>
      <c r="AC106" s="71" t="s">
        <v>46</v>
      </c>
    </row>
    <row r="107" spans="1:29" s="5" customFormat="1" ht="25.5" customHeight="1" x14ac:dyDescent="0.15">
      <c r="A107" s="20" t="s">
        <v>31</v>
      </c>
      <c r="B107" s="14" t="s">
        <v>256</v>
      </c>
      <c r="C107" s="14" t="s">
        <v>253</v>
      </c>
      <c r="D107" s="15" t="s">
        <v>260</v>
      </c>
      <c r="E107" s="15" t="s">
        <v>49</v>
      </c>
      <c r="F107" s="14" t="s">
        <v>228</v>
      </c>
      <c r="G107" s="14" t="s">
        <v>228</v>
      </c>
      <c r="H107" s="14" t="s">
        <v>228</v>
      </c>
      <c r="I107" s="14" t="s">
        <v>43</v>
      </c>
      <c r="J107" s="14" t="s">
        <v>44</v>
      </c>
      <c r="K107" s="18">
        <v>500000</v>
      </c>
      <c r="L107" s="18">
        <v>250000</v>
      </c>
      <c r="M107" s="18">
        <v>250000</v>
      </c>
      <c r="N107" s="18">
        <v>0</v>
      </c>
      <c r="O107" s="18">
        <v>0</v>
      </c>
      <c r="P107" s="19">
        <v>44409</v>
      </c>
      <c r="Q107" s="19">
        <v>44776</v>
      </c>
      <c r="R107" s="14" t="s">
        <v>258</v>
      </c>
      <c r="S107" s="14" t="s">
        <v>50</v>
      </c>
      <c r="T107" s="18">
        <v>0</v>
      </c>
      <c r="U107" s="14" t="s">
        <v>228</v>
      </c>
      <c r="V107" s="14" t="s">
        <v>51</v>
      </c>
      <c r="W107" s="14" t="s">
        <v>50</v>
      </c>
      <c r="X107" s="14" t="s">
        <v>46</v>
      </c>
      <c r="Y107" s="14" t="s">
        <v>51</v>
      </c>
      <c r="Z107" s="14" t="s">
        <v>51</v>
      </c>
      <c r="AA107" s="14" t="s">
        <v>51</v>
      </c>
      <c r="AB107" s="14" t="s">
        <v>51</v>
      </c>
      <c r="AC107" s="14" t="s">
        <v>46</v>
      </c>
    </row>
    <row r="108" spans="1:29" s="2" customFormat="1" ht="25.5" customHeight="1" x14ac:dyDescent="0.15">
      <c r="A108" s="20" t="s">
        <v>28</v>
      </c>
      <c r="B108" s="14" t="s">
        <v>167</v>
      </c>
      <c r="C108" s="14" t="s">
        <v>170</v>
      </c>
      <c r="D108" s="15" t="s">
        <v>171</v>
      </c>
      <c r="E108" s="15" t="s">
        <v>49</v>
      </c>
      <c r="F108" s="14">
        <v>112</v>
      </c>
      <c r="G108" s="14" t="s">
        <v>169</v>
      </c>
      <c r="H108" s="16">
        <v>2900</v>
      </c>
      <c r="I108" s="17" t="s">
        <v>43</v>
      </c>
      <c r="J108" s="15" t="s">
        <v>44</v>
      </c>
      <c r="K108" s="18">
        <v>1850000</v>
      </c>
      <c r="L108" s="18">
        <v>1850000</v>
      </c>
      <c r="M108" s="18">
        <v>1850000</v>
      </c>
      <c r="N108" s="18">
        <v>0</v>
      </c>
      <c r="O108" s="18">
        <v>0</v>
      </c>
      <c r="P108" s="19">
        <v>44470</v>
      </c>
      <c r="Q108" s="19">
        <v>44652</v>
      </c>
      <c r="R108" s="14" t="s">
        <v>668</v>
      </c>
      <c r="S108" s="14" t="s">
        <v>50</v>
      </c>
      <c r="T108" s="18">
        <v>0</v>
      </c>
      <c r="U108" s="14" t="s">
        <v>228</v>
      </c>
      <c r="V108" s="14" t="s">
        <v>51</v>
      </c>
      <c r="W108" s="14" t="s">
        <v>50</v>
      </c>
      <c r="X108" s="14" t="s">
        <v>46</v>
      </c>
      <c r="Y108" s="14" t="s">
        <v>51</v>
      </c>
      <c r="Z108" s="14" t="s">
        <v>51</v>
      </c>
      <c r="AA108" s="14" t="s">
        <v>51</v>
      </c>
      <c r="AB108" s="14" t="s">
        <v>51</v>
      </c>
      <c r="AC108" s="14" t="s">
        <v>46</v>
      </c>
    </row>
    <row r="109" spans="1:29" s="23" customFormat="1" ht="25.5" customHeight="1" x14ac:dyDescent="0.15">
      <c r="A109" s="20" t="s">
        <v>39</v>
      </c>
      <c r="B109" s="20" t="s">
        <v>224</v>
      </c>
      <c r="C109" s="19" t="s">
        <v>737</v>
      </c>
      <c r="D109" s="17" t="s">
        <v>738</v>
      </c>
      <c r="E109" s="15" t="s">
        <v>259</v>
      </c>
      <c r="F109" s="20" t="s">
        <v>232</v>
      </c>
      <c r="G109" s="20" t="s">
        <v>42</v>
      </c>
      <c r="H109" s="20" t="s">
        <v>13</v>
      </c>
      <c r="I109" s="17" t="s">
        <v>43</v>
      </c>
      <c r="J109" s="15" t="s">
        <v>44</v>
      </c>
      <c r="K109" s="18">
        <v>154215.6</v>
      </c>
      <c r="L109" s="18">
        <v>0</v>
      </c>
      <c r="M109" s="18">
        <v>0</v>
      </c>
      <c r="N109" s="18">
        <v>0</v>
      </c>
      <c r="O109" s="18">
        <v>0</v>
      </c>
      <c r="P109" s="19" t="s">
        <v>733</v>
      </c>
      <c r="Q109" s="19">
        <v>44622</v>
      </c>
      <c r="R109" s="20" t="s">
        <v>258</v>
      </c>
      <c r="S109" s="20" t="s">
        <v>50</v>
      </c>
      <c r="T109" s="18">
        <v>0</v>
      </c>
      <c r="U109" s="14" t="s">
        <v>228</v>
      </c>
      <c r="V109" s="14" t="s">
        <v>51</v>
      </c>
      <c r="W109" s="14" t="s">
        <v>50</v>
      </c>
      <c r="X109" s="14" t="s">
        <v>46</v>
      </c>
      <c r="Y109" s="14" t="s">
        <v>51</v>
      </c>
      <c r="Z109" s="14" t="s">
        <v>51</v>
      </c>
      <c r="AA109" s="14" t="s">
        <v>51</v>
      </c>
      <c r="AB109" s="14" t="s">
        <v>51</v>
      </c>
      <c r="AC109" s="14" t="s">
        <v>46</v>
      </c>
    </row>
    <row r="110" spans="1:29" s="23" customFormat="1" ht="25.5" customHeight="1" x14ac:dyDescent="0.15">
      <c r="A110" s="20" t="s">
        <v>739</v>
      </c>
      <c r="B110" s="19" t="s">
        <v>122</v>
      </c>
      <c r="C110" s="19" t="s">
        <v>740</v>
      </c>
      <c r="D110" s="17" t="s">
        <v>741</v>
      </c>
      <c r="E110" s="15" t="s">
        <v>259</v>
      </c>
      <c r="F110" s="50">
        <v>796</v>
      </c>
      <c r="G110" s="50" t="s">
        <v>42</v>
      </c>
      <c r="H110" s="50">
        <v>1</v>
      </c>
      <c r="I110" s="17" t="s">
        <v>43</v>
      </c>
      <c r="J110" s="15" t="s">
        <v>44</v>
      </c>
      <c r="K110" s="18">
        <v>434700</v>
      </c>
      <c r="L110" s="18">
        <v>0</v>
      </c>
      <c r="M110" s="18">
        <v>1500000</v>
      </c>
      <c r="N110" s="18">
        <v>0</v>
      </c>
      <c r="O110" s="18">
        <v>0</v>
      </c>
      <c r="P110" s="19" t="s">
        <v>733</v>
      </c>
      <c r="Q110" s="19">
        <v>44622</v>
      </c>
      <c r="R110" s="20" t="s">
        <v>258</v>
      </c>
      <c r="S110" s="14" t="s">
        <v>50</v>
      </c>
      <c r="T110" s="18">
        <v>0</v>
      </c>
      <c r="U110" s="14" t="s">
        <v>228</v>
      </c>
      <c r="V110" s="14" t="s">
        <v>51</v>
      </c>
      <c r="W110" s="14" t="s">
        <v>50</v>
      </c>
      <c r="X110" s="14" t="s">
        <v>46</v>
      </c>
      <c r="Y110" s="14" t="s">
        <v>51</v>
      </c>
      <c r="Z110" s="14" t="s">
        <v>51</v>
      </c>
      <c r="AA110" s="14" t="s">
        <v>51</v>
      </c>
      <c r="AB110" s="14" t="s">
        <v>51</v>
      </c>
      <c r="AC110" s="14" t="s">
        <v>46</v>
      </c>
    </row>
    <row r="111" spans="1:29" s="1" customFormat="1" ht="25.5" customHeight="1" x14ac:dyDescent="0.15">
      <c r="A111" s="20" t="s">
        <v>742</v>
      </c>
      <c r="B111" s="14" t="s">
        <v>212</v>
      </c>
      <c r="C111" s="14" t="s">
        <v>213</v>
      </c>
      <c r="D111" s="15" t="s">
        <v>743</v>
      </c>
      <c r="E111" s="45" t="s">
        <v>49</v>
      </c>
      <c r="F111" s="14">
        <v>796</v>
      </c>
      <c r="G111" s="14" t="s">
        <v>276</v>
      </c>
      <c r="H111" s="14" t="s">
        <v>29</v>
      </c>
      <c r="I111" s="17" t="s">
        <v>43</v>
      </c>
      <c r="J111" s="15" t="s">
        <v>691</v>
      </c>
      <c r="K111" s="18">
        <v>279263.09000000003</v>
      </c>
      <c r="L111" s="18">
        <v>0</v>
      </c>
      <c r="M111" s="18">
        <v>0</v>
      </c>
      <c r="N111" s="18">
        <v>0</v>
      </c>
      <c r="O111" s="18">
        <v>0</v>
      </c>
      <c r="P111" s="19" t="s">
        <v>733</v>
      </c>
      <c r="Q111" s="19">
        <v>44835</v>
      </c>
      <c r="R111" s="20" t="s">
        <v>258</v>
      </c>
      <c r="S111" s="50" t="s">
        <v>285</v>
      </c>
      <c r="T111" s="18">
        <v>0</v>
      </c>
      <c r="U111" s="14" t="s">
        <v>228</v>
      </c>
      <c r="V111" s="14" t="s">
        <v>51</v>
      </c>
      <c r="W111" s="14" t="s">
        <v>285</v>
      </c>
      <c r="X111" s="14" t="s">
        <v>46</v>
      </c>
      <c r="Y111" s="14" t="s">
        <v>51</v>
      </c>
      <c r="Z111" s="14" t="s">
        <v>51</v>
      </c>
      <c r="AA111" s="14" t="s">
        <v>51</v>
      </c>
      <c r="AB111" s="14" t="s">
        <v>51</v>
      </c>
      <c r="AC111" s="14" t="s">
        <v>46</v>
      </c>
    </row>
    <row r="112" spans="1:29" s="23" customFormat="1" ht="25.5" customHeight="1" x14ac:dyDescent="0.15">
      <c r="A112" s="20" t="s">
        <v>744</v>
      </c>
      <c r="B112" s="14" t="s">
        <v>175</v>
      </c>
      <c r="C112" s="14" t="s">
        <v>669</v>
      </c>
      <c r="D112" s="15" t="s">
        <v>670</v>
      </c>
      <c r="E112" s="15" t="s">
        <v>49</v>
      </c>
      <c r="F112" s="66" t="s">
        <v>228</v>
      </c>
      <c r="G112" s="14" t="s">
        <v>228</v>
      </c>
      <c r="H112" s="16" t="s">
        <v>157</v>
      </c>
      <c r="I112" s="17" t="s">
        <v>43</v>
      </c>
      <c r="J112" s="15" t="s">
        <v>44</v>
      </c>
      <c r="K112" s="18">
        <v>1500000</v>
      </c>
      <c r="L112" s="18">
        <v>1200000</v>
      </c>
      <c r="M112" s="18">
        <v>1200000</v>
      </c>
      <c r="N112" s="18">
        <v>0</v>
      </c>
      <c r="O112" s="18">
        <v>0</v>
      </c>
      <c r="P112" s="19">
        <v>44471</v>
      </c>
      <c r="Q112" s="19">
        <v>44774</v>
      </c>
      <c r="R112" s="14" t="s">
        <v>258</v>
      </c>
      <c r="S112" s="14" t="s">
        <v>50</v>
      </c>
      <c r="T112" s="18">
        <v>0</v>
      </c>
      <c r="U112" s="14" t="s">
        <v>228</v>
      </c>
      <c r="V112" s="14" t="s">
        <v>51</v>
      </c>
      <c r="W112" s="14" t="s">
        <v>50</v>
      </c>
      <c r="X112" s="14" t="s">
        <v>46</v>
      </c>
      <c r="Y112" s="14" t="s">
        <v>51</v>
      </c>
      <c r="Z112" s="14" t="s">
        <v>51</v>
      </c>
      <c r="AA112" s="14" t="s">
        <v>51</v>
      </c>
      <c r="AB112" s="14" t="s">
        <v>51</v>
      </c>
      <c r="AC112" s="14" t="s">
        <v>46</v>
      </c>
    </row>
    <row r="113" spans="1:81" s="23" customFormat="1" ht="25.5" customHeight="1" x14ac:dyDescent="0.15">
      <c r="A113" s="20" t="s">
        <v>757</v>
      </c>
      <c r="B113" s="14" t="s">
        <v>758</v>
      </c>
      <c r="C113" s="14" t="s">
        <v>759</v>
      </c>
      <c r="D113" s="15" t="s">
        <v>760</v>
      </c>
      <c r="E113" s="33" t="s">
        <v>145</v>
      </c>
      <c r="F113" s="14" t="s">
        <v>228</v>
      </c>
      <c r="G113" s="14" t="s">
        <v>228</v>
      </c>
      <c r="H113" s="14" t="s">
        <v>228</v>
      </c>
      <c r="I113" s="47" t="s">
        <v>43</v>
      </c>
      <c r="J113" s="45" t="s">
        <v>44</v>
      </c>
      <c r="K113" s="18">
        <v>231602</v>
      </c>
      <c r="L113" s="18">
        <v>231602</v>
      </c>
      <c r="M113" s="18">
        <v>231602</v>
      </c>
      <c r="N113" s="18">
        <v>0</v>
      </c>
      <c r="O113" s="18">
        <v>0</v>
      </c>
      <c r="P113" s="19" t="s">
        <v>753</v>
      </c>
      <c r="Q113" s="19">
        <v>44317</v>
      </c>
      <c r="R113" s="20" t="s">
        <v>258</v>
      </c>
      <c r="S113" s="20" t="s">
        <v>50</v>
      </c>
      <c r="T113" s="18">
        <v>0</v>
      </c>
      <c r="U113" s="14" t="s">
        <v>228</v>
      </c>
      <c r="V113" s="14" t="s">
        <v>51</v>
      </c>
      <c r="W113" s="14" t="s">
        <v>50</v>
      </c>
      <c r="X113" s="14" t="s">
        <v>46</v>
      </c>
      <c r="Y113" s="14" t="s">
        <v>51</v>
      </c>
      <c r="Z113" s="14" t="s">
        <v>51</v>
      </c>
      <c r="AA113" s="14" t="s">
        <v>51</v>
      </c>
      <c r="AB113" s="14" t="s">
        <v>51</v>
      </c>
      <c r="AC113" s="14" t="s">
        <v>46</v>
      </c>
    </row>
    <row r="114" spans="1:81" s="1" customFormat="1" ht="25.5" customHeight="1" x14ac:dyDescent="0.15">
      <c r="A114" s="20">
        <v>336</v>
      </c>
      <c r="B114" s="50" t="s">
        <v>47</v>
      </c>
      <c r="C114" s="50" t="s">
        <v>824</v>
      </c>
      <c r="D114" s="15" t="s">
        <v>825</v>
      </c>
      <c r="E114" s="42" t="s">
        <v>49</v>
      </c>
      <c r="F114" s="50">
        <v>876</v>
      </c>
      <c r="G114" s="50" t="s">
        <v>52</v>
      </c>
      <c r="H114" s="65">
        <v>1</v>
      </c>
      <c r="I114" s="51" t="s">
        <v>43</v>
      </c>
      <c r="J114" s="42" t="s">
        <v>44</v>
      </c>
      <c r="K114" s="18">
        <v>2659000</v>
      </c>
      <c r="L114" s="18">
        <v>0</v>
      </c>
      <c r="M114" s="18">
        <v>318786.40000000002</v>
      </c>
      <c r="N114" s="18">
        <v>0</v>
      </c>
      <c r="O114" s="18">
        <v>0</v>
      </c>
      <c r="P114" s="19">
        <v>44531</v>
      </c>
      <c r="Q114" s="19">
        <v>44565</v>
      </c>
      <c r="R114" s="14" t="s">
        <v>826</v>
      </c>
      <c r="S114" s="14" t="s">
        <v>50</v>
      </c>
      <c r="T114" s="18">
        <v>0</v>
      </c>
      <c r="U114" s="14" t="s">
        <v>228</v>
      </c>
      <c r="V114" s="14" t="s">
        <v>51</v>
      </c>
      <c r="W114" s="14" t="s">
        <v>50</v>
      </c>
      <c r="X114" s="14" t="s">
        <v>46</v>
      </c>
      <c r="Y114" s="14" t="s">
        <v>51</v>
      </c>
      <c r="Z114" s="14" t="s">
        <v>51</v>
      </c>
      <c r="AA114" s="14" t="s">
        <v>51</v>
      </c>
      <c r="AB114" s="14" t="s">
        <v>51</v>
      </c>
      <c r="AC114" s="14" t="s">
        <v>50</v>
      </c>
    </row>
    <row r="115" spans="1:81" s="1" customFormat="1" ht="25.5" customHeight="1" x14ac:dyDescent="0.15"/>
    <row r="116" spans="1:81" s="1" customFormat="1" ht="25.5" customHeight="1" x14ac:dyDescent="0.15">
      <c r="K116" t="s">
        <v>876</v>
      </c>
      <c r="L116" s="10">
        <f>SUM(L98:L114)</f>
        <v>7656602</v>
      </c>
    </row>
    <row r="117" spans="1:81" s="1" customFormat="1" ht="25.5" customHeight="1" x14ac:dyDescent="0.15">
      <c r="K117" t="s">
        <v>877</v>
      </c>
      <c r="L117" s="10">
        <f>SUM(K1:K97)</f>
        <v>70417255.719999999</v>
      </c>
    </row>
    <row r="118" spans="1:81" s="1" customFormat="1" ht="25.5" customHeight="1" x14ac:dyDescent="0.15">
      <c r="K118"/>
      <c r="L118" s="10"/>
    </row>
    <row r="119" spans="1:81" s="14" customFormat="1" ht="25.5" customHeight="1" x14ac:dyDescent="0.15">
      <c r="A119" s="1"/>
      <c r="B119" s="1"/>
      <c r="C119" s="1"/>
      <c r="D119" s="1"/>
      <c r="E119" s="1"/>
      <c r="F119" s="1"/>
      <c r="G119" s="1"/>
      <c r="H119" s="1"/>
      <c r="I119" s="1"/>
      <c r="J119" s="1"/>
      <c r="K119" t="s">
        <v>878</v>
      </c>
      <c r="L119" s="10">
        <f>SUM(L116:L117)</f>
        <v>78073857.719999999</v>
      </c>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40"/>
    </row>
    <row r="120" spans="1:81" s="14" customFormat="1" ht="25.5"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40"/>
    </row>
    <row r="121" spans="1:81" s="14" customFormat="1" ht="25.5"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40"/>
    </row>
    <row r="122" spans="1:81" s="2" customFormat="1" ht="25.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81" s="14" customFormat="1" ht="38.2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40"/>
    </row>
    <row r="124" spans="1:81" s="14" customFormat="1" ht="25.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40"/>
    </row>
    <row r="125" spans="1:81" s="14" customFormat="1" ht="25.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40"/>
    </row>
    <row r="126" spans="1:81" s="1" customFormat="1" ht="25.5" customHeight="1" x14ac:dyDescent="0.15"/>
    <row r="127" spans="1:81" s="1" customFormat="1" ht="25.5" customHeight="1" x14ac:dyDescent="0.15">
      <c r="A127"/>
      <c r="B127"/>
      <c r="C127"/>
      <c r="D127"/>
      <c r="E127"/>
      <c r="F127"/>
      <c r="G127"/>
      <c r="H127"/>
      <c r="I127"/>
      <c r="J127"/>
      <c r="K127"/>
      <c r="L127"/>
      <c r="M127"/>
      <c r="N127"/>
      <c r="O127"/>
      <c r="P127"/>
      <c r="Q127"/>
      <c r="R127"/>
      <c r="S127"/>
      <c r="T127"/>
      <c r="U127"/>
      <c r="V127"/>
      <c r="W127"/>
      <c r="X127"/>
      <c r="Y127"/>
      <c r="Z127"/>
      <c r="AA127"/>
      <c r="AB127"/>
      <c r="AC127"/>
    </row>
    <row r="128" spans="1:81" s="3" customFormat="1" ht="25.5" customHeight="1" x14ac:dyDescent="0.15">
      <c r="A128"/>
      <c r="B128"/>
      <c r="C128"/>
      <c r="D128"/>
      <c r="E128"/>
      <c r="F128"/>
      <c r="G128"/>
      <c r="H128"/>
      <c r="I128"/>
      <c r="J128"/>
      <c r="K128"/>
      <c r="L128"/>
      <c r="M128"/>
      <c r="N128"/>
      <c r="O128"/>
      <c r="P128"/>
      <c r="Q128"/>
      <c r="R128"/>
      <c r="S128"/>
      <c r="T128"/>
      <c r="U128"/>
      <c r="V128"/>
      <c r="W128"/>
      <c r="X128"/>
      <c r="Y128"/>
      <c r="Z128"/>
      <c r="AA128"/>
      <c r="AB128"/>
      <c r="AC128"/>
    </row>
    <row r="129" spans="1:67" s="6" customFormat="1" ht="35.25" customHeight="1" x14ac:dyDescent="0.15">
      <c r="A129"/>
      <c r="B129"/>
      <c r="C129"/>
      <c r="D129"/>
      <c r="E129"/>
      <c r="F129"/>
      <c r="G129"/>
      <c r="H129"/>
      <c r="I129"/>
      <c r="J129"/>
      <c r="K129"/>
      <c r="L129"/>
      <c r="M129"/>
      <c r="N129"/>
      <c r="O129"/>
      <c r="P129"/>
      <c r="Q129"/>
      <c r="R129"/>
      <c r="S129"/>
      <c r="T129"/>
      <c r="U129"/>
      <c r="V129"/>
      <c r="W129"/>
      <c r="X129"/>
      <c r="Y129"/>
      <c r="Z129"/>
      <c r="AA129"/>
      <c r="AB129"/>
      <c r="AC129"/>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row>
    <row r="130" spans="1:67" s="6" customFormat="1" ht="25.5" customHeight="1" x14ac:dyDescent="0.15">
      <c r="A130"/>
      <c r="B130"/>
      <c r="C130"/>
      <c r="D130"/>
      <c r="E130"/>
      <c r="F130"/>
      <c r="G130"/>
      <c r="H130"/>
      <c r="I130"/>
      <c r="J130"/>
      <c r="K130"/>
      <c r="L130"/>
      <c r="M130"/>
      <c r="N130"/>
      <c r="O130"/>
      <c r="P130"/>
      <c r="Q130"/>
      <c r="R130"/>
      <c r="S130"/>
      <c r="T130"/>
      <c r="U130"/>
      <c r="V130"/>
      <c r="W130"/>
      <c r="X130"/>
      <c r="Y130"/>
      <c r="Z130"/>
      <c r="AA130"/>
      <c r="AB130"/>
      <c r="AC130"/>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row>
    <row r="131" spans="1:67" s="1" customFormat="1" ht="25.5" customHeight="1" x14ac:dyDescent="0.15">
      <c r="A131"/>
      <c r="B131"/>
      <c r="C131"/>
      <c r="D131"/>
      <c r="E131"/>
      <c r="F131"/>
      <c r="G131"/>
      <c r="H131"/>
      <c r="I131"/>
      <c r="J131"/>
      <c r="K131"/>
      <c r="L131"/>
      <c r="M131"/>
      <c r="N131"/>
      <c r="O131"/>
      <c r="P131"/>
      <c r="Q131"/>
      <c r="R131"/>
      <c r="S131"/>
      <c r="T131"/>
      <c r="U131"/>
      <c r="V131"/>
      <c r="W131"/>
      <c r="X131"/>
      <c r="Y131"/>
      <c r="Z131"/>
      <c r="AA131"/>
      <c r="AB131"/>
      <c r="AC131"/>
    </row>
    <row r="132" spans="1:67" s="1" customFormat="1" ht="12.75" x14ac:dyDescent="0.15">
      <c r="A132"/>
      <c r="B132"/>
      <c r="C132"/>
      <c r="D132"/>
      <c r="E132"/>
      <c r="F132"/>
      <c r="G132"/>
      <c r="H132"/>
      <c r="I132"/>
      <c r="J132"/>
      <c r="K132"/>
      <c r="L132"/>
      <c r="M132"/>
      <c r="N132"/>
      <c r="O132"/>
      <c r="P132"/>
      <c r="Q132"/>
      <c r="R132"/>
      <c r="S132"/>
      <c r="T132"/>
      <c r="U132"/>
      <c r="V132"/>
      <c r="W132"/>
      <c r="X132"/>
      <c r="Y132"/>
      <c r="Z132"/>
      <c r="AA132"/>
      <c r="AB132"/>
      <c r="AC132"/>
    </row>
    <row r="133" spans="1:67" s="1" customFormat="1" ht="12.75" x14ac:dyDescent="0.15">
      <c r="A133"/>
      <c r="B133"/>
      <c r="C133"/>
      <c r="D133"/>
      <c r="E133"/>
      <c r="F133"/>
      <c r="G133"/>
      <c r="H133"/>
      <c r="I133"/>
      <c r="J133"/>
      <c r="K133"/>
      <c r="L133"/>
      <c r="M133"/>
      <c r="N133"/>
      <c r="O133"/>
      <c r="P133"/>
      <c r="Q133"/>
      <c r="R133"/>
      <c r="S133"/>
      <c r="T133"/>
      <c r="U133"/>
      <c r="V133"/>
      <c r="W133"/>
      <c r="X133"/>
      <c r="Y133"/>
      <c r="Z133"/>
      <c r="AA133"/>
      <c r="AB133"/>
      <c r="AC133"/>
    </row>
    <row r="134" spans="1:67" s="1" customFormat="1" ht="12.75" x14ac:dyDescent="0.15">
      <c r="A134"/>
      <c r="B134"/>
      <c r="C134"/>
      <c r="D134"/>
      <c r="E134"/>
      <c r="F134"/>
      <c r="G134"/>
      <c r="H134"/>
      <c r="I134"/>
      <c r="J134"/>
      <c r="K134"/>
      <c r="L134"/>
      <c r="M134"/>
      <c r="N134"/>
      <c r="O134"/>
      <c r="P134"/>
      <c r="Q134"/>
      <c r="R134"/>
      <c r="S134"/>
      <c r="T134"/>
      <c r="U134"/>
      <c r="V134"/>
      <c r="W134"/>
      <c r="X134"/>
      <c r="Y134"/>
      <c r="Z134"/>
      <c r="AA134"/>
      <c r="AB134"/>
      <c r="AC134"/>
    </row>
    <row r="135" spans="1:67" s="1" customFormat="1" ht="12.75" x14ac:dyDescent="0.15">
      <c r="A135"/>
      <c r="B135"/>
      <c r="C135"/>
      <c r="D135"/>
      <c r="E135"/>
      <c r="F135"/>
      <c r="G135"/>
      <c r="H135"/>
      <c r="I135"/>
      <c r="J135"/>
      <c r="K135"/>
      <c r="L135"/>
      <c r="M135"/>
      <c r="N135"/>
      <c r="O135"/>
      <c r="P135"/>
      <c r="Q135"/>
      <c r="R135"/>
      <c r="S135"/>
      <c r="T135"/>
      <c r="U135"/>
      <c r="V135"/>
      <c r="W135"/>
      <c r="X135"/>
      <c r="Y135"/>
      <c r="Z135"/>
      <c r="AA135"/>
      <c r="AB135"/>
      <c r="AC135"/>
    </row>
    <row r="136" spans="1:67" s="1" customFormat="1" ht="25.5" customHeight="1" x14ac:dyDescent="0.15">
      <c r="A136"/>
      <c r="B136"/>
      <c r="C136"/>
      <c r="D136"/>
      <c r="E136"/>
      <c r="F136"/>
      <c r="G136"/>
      <c r="H136"/>
      <c r="I136"/>
      <c r="J136"/>
      <c r="K136"/>
      <c r="L136"/>
      <c r="M136"/>
      <c r="N136"/>
      <c r="O136"/>
      <c r="P136"/>
      <c r="Q136"/>
      <c r="R136"/>
      <c r="S136"/>
      <c r="T136"/>
      <c r="U136"/>
      <c r="V136"/>
      <c r="W136"/>
      <c r="X136"/>
      <c r="Y136"/>
      <c r="Z136"/>
      <c r="AA136"/>
      <c r="AB136"/>
      <c r="AC136"/>
    </row>
    <row r="137" spans="1:67" s="1" customFormat="1" ht="12.75" x14ac:dyDescent="0.15">
      <c r="A137"/>
      <c r="B137"/>
      <c r="C137"/>
      <c r="D137"/>
      <c r="E137"/>
      <c r="F137"/>
      <c r="G137"/>
      <c r="H137"/>
      <c r="I137"/>
      <c r="J137"/>
      <c r="K137"/>
      <c r="L137"/>
      <c r="M137"/>
      <c r="N137"/>
      <c r="O137"/>
      <c r="P137"/>
      <c r="Q137"/>
      <c r="R137"/>
      <c r="S137"/>
      <c r="T137"/>
      <c r="U137"/>
      <c r="V137"/>
      <c r="W137"/>
      <c r="X137"/>
      <c r="Y137"/>
      <c r="Z137"/>
      <c r="AA137"/>
      <c r="AB137"/>
      <c r="AC137"/>
    </row>
    <row r="138" spans="1:67" s="1" customFormat="1" ht="12.75" x14ac:dyDescent="0.15">
      <c r="A138"/>
      <c r="B138"/>
      <c r="C138"/>
      <c r="D138"/>
      <c r="E138"/>
      <c r="F138"/>
      <c r="G138"/>
      <c r="H138"/>
      <c r="I138"/>
      <c r="J138"/>
      <c r="K138"/>
      <c r="L138"/>
      <c r="M138"/>
      <c r="N138"/>
      <c r="O138"/>
      <c r="P138"/>
      <c r="Q138"/>
      <c r="R138"/>
      <c r="S138"/>
      <c r="T138"/>
      <c r="U138"/>
      <c r="V138"/>
      <c r="W138"/>
      <c r="X138"/>
      <c r="Y138"/>
      <c r="Z138"/>
      <c r="AA138"/>
      <c r="AB138"/>
      <c r="AC138"/>
    </row>
    <row r="139" spans="1:67" s="1" customFormat="1" ht="12.75" x14ac:dyDescent="0.15">
      <c r="A139"/>
      <c r="B139"/>
      <c r="C139"/>
      <c r="D139"/>
      <c r="E139"/>
      <c r="F139"/>
      <c r="G139"/>
      <c r="H139"/>
      <c r="I139"/>
      <c r="J139"/>
      <c r="K139"/>
      <c r="L139"/>
      <c r="M139"/>
      <c r="N139"/>
      <c r="O139"/>
      <c r="P139"/>
      <c r="Q139"/>
      <c r="R139"/>
      <c r="S139"/>
      <c r="T139"/>
      <c r="U139"/>
      <c r="V139"/>
      <c r="W139"/>
      <c r="X139"/>
      <c r="Y139"/>
      <c r="Z139"/>
      <c r="AA139"/>
      <c r="AB139"/>
      <c r="AC139"/>
    </row>
    <row r="140" spans="1:67" s="1" customFormat="1" ht="25.5" customHeight="1" x14ac:dyDescent="0.15">
      <c r="A140"/>
      <c r="B140"/>
      <c r="C140"/>
      <c r="D140"/>
      <c r="E140"/>
      <c r="F140"/>
      <c r="G140"/>
      <c r="H140"/>
      <c r="I140"/>
      <c r="J140"/>
      <c r="K140"/>
      <c r="L140"/>
      <c r="M140"/>
      <c r="N140"/>
      <c r="O140"/>
      <c r="P140"/>
      <c r="Q140"/>
      <c r="R140"/>
      <c r="S140"/>
      <c r="T140"/>
      <c r="U140"/>
      <c r="V140"/>
      <c r="W140"/>
      <c r="X140"/>
      <c r="Y140"/>
      <c r="Z140"/>
      <c r="AA140"/>
      <c r="AB140"/>
      <c r="AC140"/>
    </row>
    <row r="141" spans="1:67" s="2" customFormat="1" ht="11.25" x14ac:dyDescent="0.15">
      <c r="A141"/>
      <c r="B141"/>
      <c r="C141"/>
      <c r="D141"/>
      <c r="E141"/>
      <c r="F141"/>
      <c r="G141"/>
      <c r="H141"/>
      <c r="I141"/>
      <c r="J141"/>
      <c r="K141"/>
      <c r="L141"/>
      <c r="M141"/>
      <c r="N141"/>
      <c r="O141"/>
      <c r="P141"/>
      <c r="Q141"/>
      <c r="R141"/>
      <c r="S141"/>
      <c r="T141"/>
      <c r="U141"/>
      <c r="V141"/>
      <c r="W141"/>
      <c r="X141"/>
      <c r="Y141"/>
      <c r="Z141"/>
      <c r="AA141"/>
      <c r="AB141"/>
      <c r="AC141"/>
    </row>
    <row r="142" spans="1:67" s="2" customFormat="1" ht="11.25" x14ac:dyDescent="0.15">
      <c r="A142"/>
      <c r="B142"/>
      <c r="C142"/>
      <c r="D142"/>
      <c r="E142"/>
      <c r="F142"/>
      <c r="G142"/>
      <c r="H142"/>
      <c r="I142"/>
      <c r="J142"/>
      <c r="K142"/>
      <c r="L142"/>
      <c r="M142"/>
      <c r="N142"/>
      <c r="O142"/>
      <c r="P142"/>
      <c r="Q142"/>
      <c r="R142"/>
      <c r="S142"/>
      <c r="T142"/>
      <c r="U142"/>
      <c r="V142"/>
      <c r="W142"/>
      <c r="X142"/>
      <c r="Y142"/>
      <c r="Z142"/>
      <c r="AA142"/>
      <c r="AB142"/>
      <c r="AC142"/>
    </row>
    <row r="143" spans="1:67" s="1" customFormat="1" ht="38.25" customHeight="1" x14ac:dyDescent="0.15">
      <c r="A143"/>
      <c r="B143"/>
      <c r="C143"/>
      <c r="D143"/>
      <c r="E143"/>
      <c r="F143"/>
      <c r="G143"/>
      <c r="H143"/>
      <c r="I143"/>
      <c r="J143"/>
      <c r="K143"/>
      <c r="L143"/>
      <c r="M143"/>
      <c r="N143"/>
      <c r="O143"/>
      <c r="P143"/>
      <c r="Q143"/>
      <c r="R143"/>
      <c r="S143"/>
      <c r="T143"/>
      <c r="U143"/>
      <c r="V143"/>
      <c r="W143"/>
      <c r="X143"/>
      <c r="Y143"/>
      <c r="Z143"/>
      <c r="AA143"/>
      <c r="AB143"/>
      <c r="AC143"/>
    </row>
    <row r="144" spans="1:67" s="1" customFormat="1" ht="25.5" customHeight="1" x14ac:dyDescent="0.15">
      <c r="A144"/>
      <c r="B144"/>
      <c r="C144"/>
      <c r="D144"/>
      <c r="E144"/>
      <c r="F144"/>
      <c r="G144"/>
      <c r="H144"/>
      <c r="I144"/>
      <c r="J144"/>
      <c r="K144"/>
      <c r="L144"/>
      <c r="M144"/>
      <c r="N144"/>
      <c r="O144"/>
      <c r="P144"/>
      <c r="Q144"/>
      <c r="R144"/>
      <c r="S144"/>
      <c r="T144"/>
      <c r="U144"/>
      <c r="V144"/>
      <c r="W144"/>
      <c r="X144"/>
      <c r="Y144"/>
      <c r="Z144"/>
      <c r="AA144"/>
      <c r="AB144"/>
      <c r="AC144"/>
    </row>
    <row r="145" spans="1:29" s="1" customFormat="1" ht="25.5" customHeight="1" x14ac:dyDescent="0.15">
      <c r="A145"/>
      <c r="B145"/>
      <c r="C145"/>
      <c r="D145"/>
      <c r="E145"/>
      <c r="F145"/>
      <c r="G145"/>
      <c r="H145"/>
      <c r="I145"/>
      <c r="J145"/>
      <c r="K145"/>
      <c r="L145"/>
      <c r="M145"/>
      <c r="N145"/>
      <c r="O145"/>
      <c r="P145"/>
      <c r="Q145"/>
      <c r="R145"/>
      <c r="S145"/>
      <c r="T145"/>
      <c r="U145"/>
      <c r="V145"/>
      <c r="W145"/>
      <c r="X145"/>
      <c r="Y145"/>
      <c r="Z145"/>
      <c r="AA145"/>
      <c r="AB145"/>
      <c r="AC145"/>
    </row>
    <row r="146" spans="1:29" s="1" customFormat="1" ht="12.75" x14ac:dyDescent="0.15">
      <c r="A146"/>
      <c r="B146"/>
      <c r="C146"/>
      <c r="D146"/>
      <c r="E146"/>
      <c r="F146"/>
      <c r="G146"/>
      <c r="H146"/>
      <c r="I146"/>
      <c r="J146"/>
      <c r="K146"/>
      <c r="L146"/>
      <c r="M146"/>
      <c r="N146"/>
      <c r="O146"/>
      <c r="P146"/>
      <c r="Q146"/>
      <c r="R146"/>
      <c r="S146"/>
      <c r="T146"/>
      <c r="U146"/>
      <c r="V146"/>
      <c r="W146"/>
      <c r="X146"/>
      <c r="Y146"/>
      <c r="Z146"/>
      <c r="AA146"/>
      <c r="AB146"/>
      <c r="AC146"/>
    </row>
    <row r="147" spans="1:29" s="1" customFormat="1" ht="12.75" x14ac:dyDescent="0.15">
      <c r="A147"/>
      <c r="B147"/>
      <c r="C147"/>
      <c r="D147"/>
      <c r="E147"/>
      <c r="F147"/>
      <c r="G147"/>
      <c r="H147"/>
      <c r="I147"/>
      <c r="J147"/>
      <c r="K147"/>
      <c r="L147"/>
      <c r="M147"/>
      <c r="N147"/>
      <c r="O147"/>
      <c r="P147"/>
      <c r="Q147"/>
      <c r="R147"/>
      <c r="S147"/>
      <c r="T147"/>
      <c r="U147"/>
      <c r="V147"/>
      <c r="W147"/>
      <c r="X147"/>
      <c r="Y147"/>
      <c r="Z147"/>
      <c r="AA147"/>
      <c r="AB147"/>
      <c r="AC147"/>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70"/>
  <sheetViews>
    <sheetView topLeftCell="A25" workbookViewId="0">
      <selection activeCell="K32" sqref="K32"/>
    </sheetView>
  </sheetViews>
  <sheetFormatPr defaultRowHeight="10.5" x14ac:dyDescent="0.15"/>
  <cols>
    <col min="4" max="4" width="33.1640625" customWidth="1"/>
    <col min="5" max="5" width="32.5" customWidth="1"/>
    <col min="10" max="10" width="12.5" customWidth="1"/>
    <col min="11" max="11" width="24.1640625" customWidth="1"/>
    <col min="12" max="12" width="20.1640625" customWidth="1"/>
    <col min="13" max="13" width="18" customWidth="1"/>
    <col min="14" max="14" width="26.6640625" customWidth="1"/>
    <col min="15" max="15" width="12.1640625" customWidth="1"/>
    <col min="16" max="16" width="17" customWidth="1"/>
    <col min="17" max="17" width="17.33203125" customWidth="1"/>
    <col min="18" max="18" width="19.1640625" customWidth="1"/>
  </cols>
  <sheetData>
    <row r="1" spans="1:17" ht="51" x14ac:dyDescent="0.15">
      <c r="A1" s="14">
        <v>83</v>
      </c>
      <c r="B1" s="14" t="s">
        <v>131</v>
      </c>
      <c r="C1" s="14" t="s">
        <v>132</v>
      </c>
      <c r="D1" s="15" t="s">
        <v>890</v>
      </c>
      <c r="E1" s="15" t="s">
        <v>687</v>
      </c>
      <c r="F1" s="14">
        <v>876</v>
      </c>
      <c r="G1" s="14" t="s">
        <v>52</v>
      </c>
      <c r="H1" s="16">
        <v>1</v>
      </c>
      <c r="I1" s="17" t="s">
        <v>43</v>
      </c>
      <c r="J1" s="15" t="s">
        <v>44</v>
      </c>
      <c r="K1" s="18">
        <v>259200</v>
      </c>
      <c r="L1" s="19">
        <v>44562</v>
      </c>
      <c r="M1" s="19">
        <v>44958</v>
      </c>
      <c r="N1" s="14" t="s">
        <v>413</v>
      </c>
      <c r="O1" s="14" t="s">
        <v>46</v>
      </c>
      <c r="P1" s="18">
        <v>0</v>
      </c>
      <c r="Q1" s="14" t="s">
        <v>228</v>
      </c>
    </row>
    <row r="2" spans="1:17" ht="76.5" x14ac:dyDescent="0.15">
      <c r="A2" s="14">
        <v>346</v>
      </c>
      <c r="B2" s="14" t="s">
        <v>680</v>
      </c>
      <c r="C2" s="14" t="s">
        <v>777</v>
      </c>
      <c r="D2" s="15" t="s">
        <v>778</v>
      </c>
      <c r="E2" s="33" t="s">
        <v>49</v>
      </c>
      <c r="F2" s="14">
        <v>796</v>
      </c>
      <c r="G2" s="14" t="s">
        <v>162</v>
      </c>
      <c r="H2" s="14">
        <v>150</v>
      </c>
      <c r="I2" s="47" t="s">
        <v>43</v>
      </c>
      <c r="J2" s="45" t="s">
        <v>44</v>
      </c>
      <c r="K2" s="18">
        <v>3316700</v>
      </c>
      <c r="L2" s="19">
        <v>44562</v>
      </c>
      <c r="M2" s="19">
        <v>44562</v>
      </c>
      <c r="N2" s="14" t="s">
        <v>891</v>
      </c>
      <c r="O2" s="14" t="s">
        <v>46</v>
      </c>
      <c r="P2" s="18">
        <v>0</v>
      </c>
      <c r="Q2" s="14" t="s">
        <v>228</v>
      </c>
    </row>
    <row r="3" spans="1:17" ht="63.75" x14ac:dyDescent="0.15">
      <c r="A3" s="14">
        <v>348</v>
      </c>
      <c r="B3" s="14" t="s">
        <v>56</v>
      </c>
      <c r="C3" s="14" t="s">
        <v>55</v>
      </c>
      <c r="D3" s="15" t="s">
        <v>768</v>
      </c>
      <c r="E3" s="33" t="s">
        <v>687</v>
      </c>
      <c r="F3" s="14">
        <v>876</v>
      </c>
      <c r="G3" s="14" t="s">
        <v>52</v>
      </c>
      <c r="H3" s="14">
        <v>1</v>
      </c>
      <c r="I3" s="47" t="s">
        <v>43</v>
      </c>
      <c r="J3" s="45" t="s">
        <v>44</v>
      </c>
      <c r="K3" s="18">
        <v>60671905.32</v>
      </c>
      <c r="L3" s="19">
        <v>44562</v>
      </c>
      <c r="M3" s="19">
        <v>44896</v>
      </c>
      <c r="N3" s="14" t="s">
        <v>769</v>
      </c>
      <c r="O3" s="14" t="s">
        <v>46</v>
      </c>
      <c r="P3" s="18">
        <v>0</v>
      </c>
      <c r="Q3" s="14" t="s">
        <v>228</v>
      </c>
    </row>
    <row r="4" spans="1:17" ht="25.5" x14ac:dyDescent="0.15">
      <c r="A4" s="14">
        <v>349</v>
      </c>
      <c r="B4" s="14" t="s">
        <v>79</v>
      </c>
      <c r="C4" s="14" t="s">
        <v>780</v>
      </c>
      <c r="D4" s="15" t="s">
        <v>781</v>
      </c>
      <c r="E4" s="33" t="s">
        <v>71</v>
      </c>
      <c r="F4" s="14">
        <v>114</v>
      </c>
      <c r="G4" s="14" t="s">
        <v>70</v>
      </c>
      <c r="H4" s="14">
        <v>27633.119999999999</v>
      </c>
      <c r="I4" s="47" t="s">
        <v>43</v>
      </c>
      <c r="J4" s="45" t="s">
        <v>44</v>
      </c>
      <c r="K4" s="18">
        <v>1231718.6399999999</v>
      </c>
      <c r="L4" s="19">
        <v>44562</v>
      </c>
      <c r="M4" s="19">
        <v>44896</v>
      </c>
      <c r="N4" s="14" t="s">
        <v>767</v>
      </c>
      <c r="O4" s="14" t="s">
        <v>46</v>
      </c>
      <c r="P4" s="18">
        <v>0</v>
      </c>
      <c r="Q4" s="14" t="s">
        <v>228</v>
      </c>
    </row>
    <row r="5" spans="1:17" ht="25.5" x14ac:dyDescent="0.15">
      <c r="A5" s="14">
        <v>350</v>
      </c>
      <c r="B5" s="14" t="s">
        <v>79</v>
      </c>
      <c r="C5" s="14" t="s">
        <v>78</v>
      </c>
      <c r="D5" s="15" t="s">
        <v>77</v>
      </c>
      <c r="E5" s="33" t="s">
        <v>73</v>
      </c>
      <c r="F5" s="14">
        <v>114</v>
      </c>
      <c r="G5" s="14" t="s">
        <v>70</v>
      </c>
      <c r="H5" s="14">
        <v>80</v>
      </c>
      <c r="I5" s="47" t="s">
        <v>43</v>
      </c>
      <c r="J5" s="45" t="s">
        <v>44</v>
      </c>
      <c r="K5" s="18">
        <v>1767360</v>
      </c>
      <c r="L5" s="19">
        <v>44562</v>
      </c>
      <c r="M5" s="19" t="s">
        <v>324</v>
      </c>
      <c r="N5" s="14" t="s">
        <v>767</v>
      </c>
      <c r="O5" s="14" t="s">
        <v>46</v>
      </c>
      <c r="P5" s="18">
        <v>0</v>
      </c>
      <c r="Q5" s="14" t="s">
        <v>228</v>
      </c>
    </row>
    <row r="6" spans="1:17" ht="38.25" x14ac:dyDescent="0.15">
      <c r="A6" s="14">
        <v>97</v>
      </c>
      <c r="B6" s="14" t="s">
        <v>182</v>
      </c>
      <c r="C6" s="14" t="s">
        <v>306</v>
      </c>
      <c r="D6" s="15" t="s">
        <v>517</v>
      </c>
      <c r="E6" s="15" t="s">
        <v>687</v>
      </c>
      <c r="F6" s="14">
        <v>166</v>
      </c>
      <c r="G6" s="14" t="s">
        <v>165</v>
      </c>
      <c r="H6" s="16">
        <v>200</v>
      </c>
      <c r="I6" s="17" t="s">
        <v>43</v>
      </c>
      <c r="J6" s="15" t="s">
        <v>44</v>
      </c>
      <c r="K6" s="18">
        <v>2000000</v>
      </c>
      <c r="L6" s="19">
        <v>44593</v>
      </c>
      <c r="M6" s="19">
        <v>44896</v>
      </c>
      <c r="N6" s="14" t="s">
        <v>497</v>
      </c>
      <c r="O6" s="14" t="s">
        <v>46</v>
      </c>
      <c r="P6" s="18">
        <v>0</v>
      </c>
      <c r="Q6" s="14" t="s">
        <v>228</v>
      </c>
    </row>
    <row r="7" spans="1:17" ht="38.25" x14ac:dyDescent="0.15">
      <c r="A7" s="14">
        <v>112</v>
      </c>
      <c r="B7" s="14" t="s">
        <v>414</v>
      </c>
      <c r="C7" s="14" t="s">
        <v>416</v>
      </c>
      <c r="D7" s="15" t="s">
        <v>417</v>
      </c>
      <c r="E7" s="15" t="s">
        <v>687</v>
      </c>
      <c r="F7" s="14">
        <v>876</v>
      </c>
      <c r="G7" s="14" t="s">
        <v>52</v>
      </c>
      <c r="H7" s="16">
        <v>1</v>
      </c>
      <c r="I7" s="17" t="s">
        <v>43</v>
      </c>
      <c r="J7" s="15" t="s">
        <v>44</v>
      </c>
      <c r="K7" s="18">
        <v>360000</v>
      </c>
      <c r="L7" s="19">
        <v>44594</v>
      </c>
      <c r="M7" s="19">
        <v>44896</v>
      </c>
      <c r="N7" s="14" t="s">
        <v>413</v>
      </c>
      <c r="O7" s="14" t="s">
        <v>46</v>
      </c>
      <c r="P7" s="18">
        <v>0</v>
      </c>
      <c r="Q7" s="14" t="s">
        <v>228</v>
      </c>
    </row>
    <row r="8" spans="1:17" ht="38.25" x14ac:dyDescent="0.15">
      <c r="A8" s="14">
        <v>125</v>
      </c>
      <c r="B8" s="14" t="s">
        <v>148</v>
      </c>
      <c r="C8" s="14" t="s">
        <v>147</v>
      </c>
      <c r="D8" s="15" t="s">
        <v>146</v>
      </c>
      <c r="E8" s="15" t="s">
        <v>687</v>
      </c>
      <c r="F8" s="20" t="s">
        <v>322</v>
      </c>
      <c r="G8" s="14" t="s">
        <v>895</v>
      </c>
      <c r="H8" s="16">
        <v>450</v>
      </c>
      <c r="I8" s="17" t="s">
        <v>43</v>
      </c>
      <c r="J8" s="15" t="s">
        <v>44</v>
      </c>
      <c r="K8" s="18">
        <v>4000000</v>
      </c>
      <c r="L8" s="19">
        <v>44593</v>
      </c>
      <c r="M8" s="19">
        <v>44897</v>
      </c>
      <c r="N8" s="14" t="s">
        <v>495</v>
      </c>
      <c r="O8" s="14" t="s">
        <v>46</v>
      </c>
      <c r="P8" s="18">
        <v>0</v>
      </c>
      <c r="Q8" s="14" t="s">
        <v>228</v>
      </c>
    </row>
    <row r="9" spans="1:17" ht="25.5" x14ac:dyDescent="0.15">
      <c r="A9" s="14">
        <v>352</v>
      </c>
      <c r="B9" s="20" t="s">
        <v>75</v>
      </c>
      <c r="C9" s="14" t="s">
        <v>74</v>
      </c>
      <c r="D9" s="35" t="s">
        <v>786</v>
      </c>
      <c r="E9" s="15" t="s">
        <v>73</v>
      </c>
      <c r="F9" s="14">
        <v>233</v>
      </c>
      <c r="G9" s="14" t="s">
        <v>76</v>
      </c>
      <c r="H9" s="14">
        <v>11309.93</v>
      </c>
      <c r="I9" s="17" t="s">
        <v>43</v>
      </c>
      <c r="J9" s="15" t="s">
        <v>44</v>
      </c>
      <c r="K9" s="55">
        <v>20353410.449999999</v>
      </c>
      <c r="L9" s="19" t="s">
        <v>637</v>
      </c>
      <c r="M9" s="19">
        <v>44896</v>
      </c>
      <c r="N9" s="36" t="s">
        <v>352</v>
      </c>
      <c r="O9" s="36" t="s">
        <v>46</v>
      </c>
      <c r="P9" s="18">
        <v>0</v>
      </c>
      <c r="Q9" s="14" t="s">
        <v>228</v>
      </c>
    </row>
    <row r="10" spans="1:17" ht="25.5" x14ac:dyDescent="0.15">
      <c r="A10" s="14">
        <v>353</v>
      </c>
      <c r="B10" s="20" t="s">
        <v>65</v>
      </c>
      <c r="C10" s="14" t="s">
        <v>64</v>
      </c>
      <c r="D10" s="15" t="s">
        <v>752</v>
      </c>
      <c r="E10" s="33" t="s">
        <v>62</v>
      </c>
      <c r="F10" s="14">
        <v>246</v>
      </c>
      <c r="G10" s="14" t="s">
        <v>63</v>
      </c>
      <c r="H10" s="14">
        <v>1880</v>
      </c>
      <c r="I10" s="17" t="s">
        <v>43</v>
      </c>
      <c r="J10" s="15" t="s">
        <v>44</v>
      </c>
      <c r="K10" s="18">
        <v>9389283.9100000001</v>
      </c>
      <c r="L10" s="19" t="s">
        <v>637</v>
      </c>
      <c r="M10" s="19">
        <v>44896</v>
      </c>
      <c r="N10" s="36" t="s">
        <v>787</v>
      </c>
      <c r="O10" s="36" t="s">
        <v>46</v>
      </c>
      <c r="P10" s="18">
        <v>0</v>
      </c>
      <c r="Q10" s="14" t="s">
        <v>228</v>
      </c>
    </row>
    <row r="11" spans="1:17" ht="76.5" x14ac:dyDescent="0.15">
      <c r="A11" s="14">
        <v>357</v>
      </c>
      <c r="B11" s="20" t="s">
        <v>680</v>
      </c>
      <c r="C11" s="14" t="s">
        <v>777</v>
      </c>
      <c r="D11" s="35" t="s">
        <v>800</v>
      </c>
      <c r="E11" s="15" t="s">
        <v>49</v>
      </c>
      <c r="F11" s="14">
        <v>796</v>
      </c>
      <c r="G11" s="14" t="s">
        <v>162</v>
      </c>
      <c r="H11" s="14">
        <v>16</v>
      </c>
      <c r="I11" s="17" t="s">
        <v>43</v>
      </c>
      <c r="J11" s="15" t="s">
        <v>44</v>
      </c>
      <c r="K11" s="55">
        <v>848000</v>
      </c>
      <c r="L11" s="19" t="s">
        <v>637</v>
      </c>
      <c r="M11" s="19">
        <v>44621</v>
      </c>
      <c r="N11" s="14" t="s">
        <v>779</v>
      </c>
      <c r="O11" s="14" t="s">
        <v>46</v>
      </c>
      <c r="P11" s="18">
        <v>0</v>
      </c>
      <c r="Q11" s="14" t="s">
        <v>228</v>
      </c>
    </row>
    <row r="12" spans="1:17" ht="63.75" x14ac:dyDescent="0.15">
      <c r="A12" s="44">
        <v>358</v>
      </c>
      <c r="B12" s="76" t="s">
        <v>82</v>
      </c>
      <c r="C12" s="44" t="s">
        <v>138</v>
      </c>
      <c r="D12" s="45" t="s">
        <v>813</v>
      </c>
      <c r="E12" s="45" t="s">
        <v>49</v>
      </c>
      <c r="F12" s="44">
        <v>876</v>
      </c>
      <c r="G12" s="44" t="s">
        <v>252</v>
      </c>
      <c r="H12" s="44">
        <v>1</v>
      </c>
      <c r="I12" s="47" t="s">
        <v>43</v>
      </c>
      <c r="J12" s="45" t="s">
        <v>44</v>
      </c>
      <c r="K12" s="77">
        <v>2500000</v>
      </c>
      <c r="L12" s="78" t="s">
        <v>637</v>
      </c>
      <c r="M12" s="78">
        <v>44743</v>
      </c>
      <c r="N12" s="44" t="s">
        <v>779</v>
      </c>
      <c r="O12" s="44" t="s">
        <v>46</v>
      </c>
      <c r="P12" s="48">
        <v>0</v>
      </c>
      <c r="Q12" s="44" t="s">
        <v>228</v>
      </c>
    </row>
    <row r="13" spans="1:17" ht="38.25" x14ac:dyDescent="0.15">
      <c r="A13" s="14">
        <v>367</v>
      </c>
      <c r="B13" s="14" t="s">
        <v>182</v>
      </c>
      <c r="C13" s="14" t="s">
        <v>185</v>
      </c>
      <c r="D13" s="15" t="s">
        <v>815</v>
      </c>
      <c r="E13" s="33" t="s">
        <v>145</v>
      </c>
      <c r="F13" s="14">
        <v>166</v>
      </c>
      <c r="G13" s="14" t="s">
        <v>165</v>
      </c>
      <c r="H13" s="67">
        <v>306.06</v>
      </c>
      <c r="I13" s="47" t="s">
        <v>43</v>
      </c>
      <c r="J13" s="45" t="s">
        <v>44</v>
      </c>
      <c r="K13" s="18">
        <v>45125640</v>
      </c>
      <c r="L13" s="19">
        <v>44594</v>
      </c>
      <c r="M13" s="20" t="s">
        <v>324</v>
      </c>
      <c r="N13" s="14" t="s">
        <v>816</v>
      </c>
      <c r="O13" s="14" t="s">
        <v>46</v>
      </c>
      <c r="P13" s="67">
        <v>0</v>
      </c>
      <c r="Q13" s="14" t="s">
        <v>228</v>
      </c>
    </row>
    <row r="14" spans="1:17" ht="25.5" x14ac:dyDescent="0.15">
      <c r="A14" s="14">
        <v>368</v>
      </c>
      <c r="B14" s="14" t="s">
        <v>68</v>
      </c>
      <c r="C14" s="14" t="s">
        <v>67</v>
      </c>
      <c r="D14" s="15" t="s">
        <v>66</v>
      </c>
      <c r="E14" s="15" t="s">
        <v>69</v>
      </c>
      <c r="F14" s="14">
        <v>114</v>
      </c>
      <c r="G14" s="14" t="s">
        <v>70</v>
      </c>
      <c r="H14" s="14">
        <v>2770</v>
      </c>
      <c r="I14" s="17" t="s">
        <v>43</v>
      </c>
      <c r="J14" s="15" t="s">
        <v>44</v>
      </c>
      <c r="K14" s="18">
        <v>15612611.4</v>
      </c>
      <c r="L14" s="19">
        <v>44594</v>
      </c>
      <c r="M14" s="20" t="s">
        <v>324</v>
      </c>
      <c r="N14" s="14" t="s">
        <v>767</v>
      </c>
      <c r="O14" s="14" t="s">
        <v>46</v>
      </c>
      <c r="P14" s="67">
        <v>0</v>
      </c>
      <c r="Q14" s="14" t="s">
        <v>228</v>
      </c>
    </row>
    <row r="15" spans="1:17" ht="25.5" x14ac:dyDescent="0.15">
      <c r="A15" s="14">
        <v>96</v>
      </c>
      <c r="B15" s="14" t="s">
        <v>302</v>
      </c>
      <c r="C15" s="14" t="s">
        <v>284</v>
      </c>
      <c r="D15" s="15" t="s">
        <v>788</v>
      </c>
      <c r="E15" s="15" t="s">
        <v>49</v>
      </c>
      <c r="F15" s="14">
        <v>168</v>
      </c>
      <c r="G15" s="14" t="s">
        <v>119</v>
      </c>
      <c r="H15" s="67">
        <v>0.35</v>
      </c>
      <c r="I15" s="17" t="s">
        <v>43</v>
      </c>
      <c r="J15" s="15" t="s">
        <v>44</v>
      </c>
      <c r="K15" s="18">
        <v>189000</v>
      </c>
      <c r="L15" s="19">
        <v>44622</v>
      </c>
      <c r="M15" s="19">
        <v>44896</v>
      </c>
      <c r="N15" s="14" t="s">
        <v>497</v>
      </c>
      <c r="O15" s="14" t="s">
        <v>46</v>
      </c>
      <c r="P15" s="67">
        <v>0</v>
      </c>
      <c r="Q15" s="14" t="s">
        <v>228</v>
      </c>
    </row>
    <row r="16" spans="1:17" ht="38.25" x14ac:dyDescent="0.15">
      <c r="A16" s="14">
        <v>129</v>
      </c>
      <c r="B16" s="14" t="s">
        <v>846</v>
      </c>
      <c r="C16" s="14" t="s">
        <v>264</v>
      </c>
      <c r="D16" s="22" t="s">
        <v>847</v>
      </c>
      <c r="E16" s="15" t="s">
        <v>687</v>
      </c>
      <c r="F16" s="14" t="s">
        <v>228</v>
      </c>
      <c r="G16" s="14" t="s">
        <v>228</v>
      </c>
      <c r="H16" s="14" t="s">
        <v>228</v>
      </c>
      <c r="I16" s="17" t="s">
        <v>43</v>
      </c>
      <c r="J16" s="15" t="s">
        <v>44</v>
      </c>
      <c r="K16" s="18">
        <v>550000</v>
      </c>
      <c r="L16" s="19">
        <v>44621</v>
      </c>
      <c r="M16" s="19">
        <v>44896</v>
      </c>
      <c r="N16" s="14" t="s">
        <v>497</v>
      </c>
      <c r="O16" s="14" t="s">
        <v>46</v>
      </c>
      <c r="P16" s="18">
        <v>0</v>
      </c>
      <c r="Q16" s="14" t="s">
        <v>228</v>
      </c>
    </row>
    <row r="17" spans="1:17" ht="38.25" x14ac:dyDescent="0.15">
      <c r="A17" s="14">
        <v>183</v>
      </c>
      <c r="B17" s="21" t="s">
        <v>150</v>
      </c>
      <c r="C17" s="14" t="s">
        <v>149</v>
      </c>
      <c r="D17" s="15" t="s">
        <v>664</v>
      </c>
      <c r="E17" s="15" t="s">
        <v>687</v>
      </c>
      <c r="F17" s="14">
        <v>168</v>
      </c>
      <c r="G17" s="14" t="s">
        <v>119</v>
      </c>
      <c r="H17" s="16">
        <v>20</v>
      </c>
      <c r="I17" s="17" t="s">
        <v>43</v>
      </c>
      <c r="J17" s="15" t="s">
        <v>44</v>
      </c>
      <c r="K17" s="18">
        <v>2508700.13</v>
      </c>
      <c r="L17" s="19">
        <v>44621</v>
      </c>
      <c r="M17" s="19">
        <v>44896</v>
      </c>
      <c r="N17" s="14" t="s">
        <v>882</v>
      </c>
      <c r="O17" s="14" t="s">
        <v>46</v>
      </c>
      <c r="P17" s="18">
        <v>0</v>
      </c>
      <c r="Q17" s="14" t="s">
        <v>228</v>
      </c>
    </row>
    <row r="18" spans="1:17" ht="25.5" x14ac:dyDescent="0.15">
      <c r="A18" s="14">
        <v>347</v>
      </c>
      <c r="B18" s="14" t="s">
        <v>65</v>
      </c>
      <c r="C18" s="14" t="s">
        <v>64</v>
      </c>
      <c r="D18" s="15" t="s">
        <v>752</v>
      </c>
      <c r="E18" s="33" t="s">
        <v>62</v>
      </c>
      <c r="F18" s="14">
        <v>246</v>
      </c>
      <c r="G18" s="14" t="s">
        <v>63</v>
      </c>
      <c r="H18" s="14">
        <v>9434</v>
      </c>
      <c r="I18" s="17" t="s">
        <v>43</v>
      </c>
      <c r="J18" s="15" t="s">
        <v>44</v>
      </c>
      <c r="K18" s="18">
        <v>47379387.890000001</v>
      </c>
      <c r="L18" s="19">
        <v>44621</v>
      </c>
      <c r="M18" s="19">
        <v>44896</v>
      </c>
      <c r="N18" s="36" t="s">
        <v>351</v>
      </c>
      <c r="O18" s="36" t="s">
        <v>46</v>
      </c>
      <c r="P18" s="18">
        <v>0</v>
      </c>
      <c r="Q18" s="14" t="s">
        <v>228</v>
      </c>
    </row>
    <row r="19" spans="1:17" ht="76.5" x14ac:dyDescent="0.15">
      <c r="A19" s="14">
        <v>356</v>
      </c>
      <c r="B19" s="20" t="s">
        <v>680</v>
      </c>
      <c r="C19" s="14" t="s">
        <v>777</v>
      </c>
      <c r="D19" s="35" t="s">
        <v>800</v>
      </c>
      <c r="E19" s="15" t="s">
        <v>49</v>
      </c>
      <c r="F19" s="14">
        <v>796</v>
      </c>
      <c r="G19" s="14" t="s">
        <v>162</v>
      </c>
      <c r="H19" s="14">
        <v>50</v>
      </c>
      <c r="I19" s="17" t="s">
        <v>43</v>
      </c>
      <c r="J19" s="15" t="s">
        <v>44</v>
      </c>
      <c r="K19" s="55">
        <v>217000</v>
      </c>
      <c r="L19" s="19">
        <v>44621</v>
      </c>
      <c r="M19" s="19">
        <v>44713</v>
      </c>
      <c r="N19" s="14" t="s">
        <v>779</v>
      </c>
      <c r="O19" s="14" t="s">
        <v>46</v>
      </c>
      <c r="P19" s="18">
        <v>0</v>
      </c>
      <c r="Q19" s="14" t="s">
        <v>228</v>
      </c>
    </row>
    <row r="20" spans="1:17" ht="38.25" x14ac:dyDescent="0.15">
      <c r="A20" s="14">
        <v>371</v>
      </c>
      <c r="B20" s="14" t="s">
        <v>57</v>
      </c>
      <c r="C20" s="14" t="s">
        <v>868</v>
      </c>
      <c r="D20" s="15" t="s">
        <v>869</v>
      </c>
      <c r="E20" s="15" t="s">
        <v>49</v>
      </c>
      <c r="F20" s="14">
        <v>876</v>
      </c>
      <c r="G20" s="14" t="s">
        <v>252</v>
      </c>
      <c r="H20" s="14">
        <v>1</v>
      </c>
      <c r="I20" s="17" t="s">
        <v>43</v>
      </c>
      <c r="J20" s="15" t="s">
        <v>44</v>
      </c>
      <c r="K20" s="18">
        <v>3000000</v>
      </c>
      <c r="L20" s="19">
        <v>44621</v>
      </c>
      <c r="M20" s="19">
        <v>44896</v>
      </c>
      <c r="N20" s="14" t="s">
        <v>497</v>
      </c>
      <c r="O20" s="14" t="s">
        <v>46</v>
      </c>
      <c r="P20" s="18">
        <v>0</v>
      </c>
      <c r="Q20" s="14" t="s">
        <v>228</v>
      </c>
    </row>
    <row r="21" spans="1:17" ht="25.5" x14ac:dyDescent="0.15">
      <c r="A21" s="36">
        <v>373</v>
      </c>
      <c r="B21" s="36" t="s">
        <v>79</v>
      </c>
      <c r="C21" s="36" t="s">
        <v>870</v>
      </c>
      <c r="D21" s="33" t="s">
        <v>871</v>
      </c>
      <c r="E21" s="33" t="s">
        <v>872</v>
      </c>
      <c r="F21" s="36">
        <v>113</v>
      </c>
      <c r="G21" s="36" t="s">
        <v>70</v>
      </c>
      <c r="H21" s="93">
        <v>128.5</v>
      </c>
      <c r="I21" s="34" t="s">
        <v>43</v>
      </c>
      <c r="J21" s="35" t="s">
        <v>44</v>
      </c>
      <c r="K21" s="56">
        <v>126808.5</v>
      </c>
      <c r="L21" s="73">
        <v>44621</v>
      </c>
      <c r="M21" s="73">
        <v>45078</v>
      </c>
      <c r="N21" s="36" t="s">
        <v>873</v>
      </c>
      <c r="O21" s="36" t="s">
        <v>46</v>
      </c>
      <c r="P21" s="18">
        <v>0</v>
      </c>
      <c r="Q21" s="14" t="s">
        <v>228</v>
      </c>
    </row>
    <row r="22" spans="1:17" ht="51" x14ac:dyDescent="0.15">
      <c r="A22" s="36">
        <v>374</v>
      </c>
      <c r="B22" s="36" t="s">
        <v>887</v>
      </c>
      <c r="C22" s="36" t="s">
        <v>888</v>
      </c>
      <c r="D22" s="33" t="s">
        <v>889</v>
      </c>
      <c r="E22" s="33" t="s">
        <v>874</v>
      </c>
      <c r="F22" s="36">
        <v>792</v>
      </c>
      <c r="G22" s="36" t="s">
        <v>220</v>
      </c>
      <c r="H22" s="74">
        <v>1</v>
      </c>
      <c r="I22" s="34" t="s">
        <v>43</v>
      </c>
      <c r="J22" s="35" t="s">
        <v>44</v>
      </c>
      <c r="K22" s="56">
        <v>168000</v>
      </c>
      <c r="L22" s="73">
        <v>44621</v>
      </c>
      <c r="M22" s="73">
        <v>44652</v>
      </c>
      <c r="N22" s="36" t="s">
        <v>875</v>
      </c>
      <c r="O22" s="36" t="s">
        <v>46</v>
      </c>
      <c r="P22" s="18">
        <v>0</v>
      </c>
      <c r="Q22" s="14" t="s">
        <v>228</v>
      </c>
    </row>
    <row r="23" spans="1:17" ht="51" x14ac:dyDescent="0.15">
      <c r="A23" s="14">
        <v>88</v>
      </c>
      <c r="B23" s="14" t="s">
        <v>464</v>
      </c>
      <c r="C23" s="14" t="s">
        <v>465</v>
      </c>
      <c r="D23" s="15" t="s">
        <v>657</v>
      </c>
      <c r="E23" s="15" t="s">
        <v>656</v>
      </c>
      <c r="F23" s="14">
        <v>876</v>
      </c>
      <c r="G23" s="14" t="s">
        <v>52</v>
      </c>
      <c r="H23" s="16">
        <v>1</v>
      </c>
      <c r="I23" s="17" t="s">
        <v>43</v>
      </c>
      <c r="J23" s="15" t="s">
        <v>44</v>
      </c>
      <c r="K23" s="18">
        <v>2010000</v>
      </c>
      <c r="L23" s="19">
        <v>44652</v>
      </c>
      <c r="M23" s="19">
        <v>44682</v>
      </c>
      <c r="N23" s="14" t="s">
        <v>640</v>
      </c>
      <c r="O23" s="14" t="s">
        <v>46</v>
      </c>
      <c r="P23" s="18">
        <v>0</v>
      </c>
      <c r="Q23" s="14" t="s">
        <v>228</v>
      </c>
    </row>
    <row r="24" spans="1:17" ht="38.25" x14ac:dyDescent="0.15">
      <c r="A24" s="14">
        <v>98</v>
      </c>
      <c r="B24" s="14" t="s">
        <v>189</v>
      </c>
      <c r="C24" s="14" t="s">
        <v>190</v>
      </c>
      <c r="D24" s="15" t="s">
        <v>521</v>
      </c>
      <c r="E24" s="15" t="s">
        <v>687</v>
      </c>
      <c r="F24" s="14">
        <v>163</v>
      </c>
      <c r="G24" s="14" t="s">
        <v>191</v>
      </c>
      <c r="H24" s="16">
        <v>1800</v>
      </c>
      <c r="I24" s="17" t="s">
        <v>43</v>
      </c>
      <c r="J24" s="15" t="s">
        <v>44</v>
      </c>
      <c r="K24" s="18">
        <v>1800000</v>
      </c>
      <c r="L24" s="19">
        <v>44652</v>
      </c>
      <c r="M24" s="19">
        <v>44896</v>
      </c>
      <c r="N24" s="14" t="s">
        <v>497</v>
      </c>
      <c r="O24" s="14" t="s">
        <v>46</v>
      </c>
      <c r="P24" s="18">
        <v>0</v>
      </c>
      <c r="Q24" s="14" t="s">
        <v>228</v>
      </c>
    </row>
    <row r="25" spans="1:17" ht="38.25" x14ac:dyDescent="0.15">
      <c r="A25" s="14">
        <v>126</v>
      </c>
      <c r="B25" s="14" t="s">
        <v>150</v>
      </c>
      <c r="C25" s="14" t="s">
        <v>149</v>
      </c>
      <c r="D25" s="15" t="s">
        <v>300</v>
      </c>
      <c r="E25" s="15" t="s">
        <v>687</v>
      </c>
      <c r="F25" s="14">
        <v>168</v>
      </c>
      <c r="G25" s="14" t="s">
        <v>119</v>
      </c>
      <c r="H25" s="14">
        <v>14</v>
      </c>
      <c r="I25" s="17" t="s">
        <v>43</v>
      </c>
      <c r="J25" s="15" t="s">
        <v>44</v>
      </c>
      <c r="K25" s="18">
        <v>26000000</v>
      </c>
      <c r="L25" s="19">
        <v>44652</v>
      </c>
      <c r="M25" s="19">
        <v>44897</v>
      </c>
      <c r="N25" s="14" t="s">
        <v>667</v>
      </c>
      <c r="O25" s="14" t="s">
        <v>46</v>
      </c>
      <c r="P25" s="18">
        <v>0</v>
      </c>
      <c r="Q25" s="14" t="s">
        <v>228</v>
      </c>
    </row>
    <row r="26" spans="1:17" ht="38.25" x14ac:dyDescent="0.15">
      <c r="A26" s="14">
        <v>131</v>
      </c>
      <c r="B26" s="14" t="s">
        <v>680</v>
      </c>
      <c r="C26" s="14" t="s">
        <v>263</v>
      </c>
      <c r="D26" s="15" t="s">
        <v>504</v>
      </c>
      <c r="E26" s="15" t="s">
        <v>687</v>
      </c>
      <c r="F26" s="14">
        <v>796</v>
      </c>
      <c r="G26" s="14" t="s">
        <v>162</v>
      </c>
      <c r="H26" s="14">
        <v>300</v>
      </c>
      <c r="I26" s="17" t="s">
        <v>43</v>
      </c>
      <c r="J26" s="15" t="s">
        <v>44</v>
      </c>
      <c r="K26" s="18">
        <v>800000</v>
      </c>
      <c r="L26" s="19">
        <v>44652</v>
      </c>
      <c r="M26" s="19">
        <v>44774</v>
      </c>
      <c r="N26" s="14" t="s">
        <v>903</v>
      </c>
      <c r="O26" s="14" t="s">
        <v>46</v>
      </c>
      <c r="P26" s="18">
        <v>0</v>
      </c>
      <c r="Q26" s="14" t="s">
        <v>228</v>
      </c>
    </row>
    <row r="27" spans="1:17" ht="38.25" x14ac:dyDescent="0.15">
      <c r="A27" s="14">
        <v>148</v>
      </c>
      <c r="B27" s="14" t="s">
        <v>403</v>
      </c>
      <c r="C27" s="14" t="s">
        <v>402</v>
      </c>
      <c r="D27" s="15" t="s">
        <v>404</v>
      </c>
      <c r="E27" s="15" t="s">
        <v>687</v>
      </c>
      <c r="F27" s="14">
        <v>876</v>
      </c>
      <c r="G27" s="14" t="s">
        <v>252</v>
      </c>
      <c r="H27" s="14">
        <v>4</v>
      </c>
      <c r="I27" s="17" t="s">
        <v>43</v>
      </c>
      <c r="J27" s="15" t="s">
        <v>44</v>
      </c>
      <c r="K27" s="18">
        <v>200000</v>
      </c>
      <c r="L27" s="19">
        <v>44652</v>
      </c>
      <c r="M27" s="19">
        <v>44896</v>
      </c>
      <c r="N27" s="14" t="s">
        <v>644</v>
      </c>
      <c r="O27" s="14" t="s">
        <v>46</v>
      </c>
      <c r="P27" s="18">
        <v>0</v>
      </c>
      <c r="Q27" s="14" t="s">
        <v>228</v>
      </c>
    </row>
    <row r="28" spans="1:17" ht="38.25" x14ac:dyDescent="0.15">
      <c r="A28" s="14">
        <v>167</v>
      </c>
      <c r="B28" s="14" t="s">
        <v>469</v>
      </c>
      <c r="C28" s="14" t="s">
        <v>473</v>
      </c>
      <c r="D28" s="22" t="s">
        <v>475</v>
      </c>
      <c r="E28" s="15" t="s">
        <v>474</v>
      </c>
      <c r="F28" s="14">
        <v>876</v>
      </c>
      <c r="G28" s="14" t="s">
        <v>52</v>
      </c>
      <c r="H28" s="16">
        <v>1</v>
      </c>
      <c r="I28" s="17" t="s">
        <v>43</v>
      </c>
      <c r="J28" s="15" t="s">
        <v>44</v>
      </c>
      <c r="K28" s="18">
        <v>200000</v>
      </c>
      <c r="L28" s="19">
        <v>44652</v>
      </c>
      <c r="M28" s="19">
        <v>44470</v>
      </c>
      <c r="N28" s="14" t="s">
        <v>387</v>
      </c>
      <c r="O28" s="14" t="s">
        <v>46</v>
      </c>
      <c r="P28" s="18">
        <v>0</v>
      </c>
      <c r="Q28" s="14" t="s">
        <v>228</v>
      </c>
    </row>
    <row r="29" spans="1:17" ht="38.25" x14ac:dyDescent="0.15">
      <c r="A29" s="14">
        <v>173</v>
      </c>
      <c r="B29" s="14" t="s">
        <v>908</v>
      </c>
      <c r="C29" s="14" t="s">
        <v>909</v>
      </c>
      <c r="D29" s="15" t="s">
        <v>910</v>
      </c>
      <c r="E29" s="15" t="s">
        <v>687</v>
      </c>
      <c r="F29" s="14">
        <v>166</v>
      </c>
      <c r="G29" s="14" t="s">
        <v>165</v>
      </c>
      <c r="H29" s="14">
        <v>60</v>
      </c>
      <c r="I29" s="17" t="s">
        <v>43</v>
      </c>
      <c r="J29" s="15" t="s">
        <v>44</v>
      </c>
      <c r="K29" s="56">
        <v>300000</v>
      </c>
      <c r="L29" s="19">
        <v>44652</v>
      </c>
      <c r="M29" s="19">
        <v>44925</v>
      </c>
      <c r="N29" s="14" t="s">
        <v>497</v>
      </c>
      <c r="O29" s="14" t="s">
        <v>46</v>
      </c>
      <c r="P29" s="18">
        <v>0</v>
      </c>
      <c r="Q29" s="14" t="s">
        <v>228</v>
      </c>
    </row>
    <row r="30" spans="1:17" ht="38.25" x14ac:dyDescent="0.15">
      <c r="A30" s="14">
        <v>207</v>
      </c>
      <c r="B30" s="14" t="s">
        <v>271</v>
      </c>
      <c r="C30" s="14" t="s">
        <v>374</v>
      </c>
      <c r="D30" s="22" t="s">
        <v>375</v>
      </c>
      <c r="E30" s="15" t="s">
        <v>687</v>
      </c>
      <c r="F30" s="14">
        <v>792</v>
      </c>
      <c r="G30" s="14" t="s">
        <v>220</v>
      </c>
      <c r="H30" s="14">
        <v>7</v>
      </c>
      <c r="I30" s="17" t="s">
        <v>43</v>
      </c>
      <c r="J30" s="15" t="s">
        <v>44</v>
      </c>
      <c r="K30" s="18">
        <v>160000</v>
      </c>
      <c r="L30" s="19">
        <v>44652</v>
      </c>
      <c r="M30" s="19">
        <v>44774</v>
      </c>
      <c r="N30" s="14" t="s">
        <v>372</v>
      </c>
      <c r="O30" s="14" t="s">
        <v>46</v>
      </c>
      <c r="P30" s="18">
        <v>0</v>
      </c>
      <c r="Q30" s="14" t="s">
        <v>228</v>
      </c>
    </row>
    <row r="31" spans="1:17" ht="38.25" x14ac:dyDescent="0.15">
      <c r="A31" s="14">
        <v>212</v>
      </c>
      <c r="B31" s="14" t="s">
        <v>131</v>
      </c>
      <c r="C31" s="14" t="s">
        <v>132</v>
      </c>
      <c r="D31" s="15" t="s">
        <v>412</v>
      </c>
      <c r="E31" s="15" t="s">
        <v>687</v>
      </c>
      <c r="F31" s="14">
        <v>796</v>
      </c>
      <c r="G31" s="14" t="s">
        <v>42</v>
      </c>
      <c r="H31" s="16">
        <v>50</v>
      </c>
      <c r="I31" s="17" t="s">
        <v>43</v>
      </c>
      <c r="J31" s="15" t="s">
        <v>44</v>
      </c>
      <c r="K31" s="18">
        <v>240000</v>
      </c>
      <c r="L31" s="19">
        <v>44652</v>
      </c>
      <c r="M31" s="19">
        <v>44713</v>
      </c>
      <c r="N31" s="14" t="s">
        <v>413</v>
      </c>
      <c r="O31" s="14" t="s">
        <v>46</v>
      </c>
      <c r="P31" s="18">
        <v>0</v>
      </c>
      <c r="Q31" s="14" t="s">
        <v>228</v>
      </c>
    </row>
    <row r="32" spans="1:17" ht="38.25" x14ac:dyDescent="0.15">
      <c r="A32" s="14">
        <v>213</v>
      </c>
      <c r="B32" s="14" t="s">
        <v>418</v>
      </c>
      <c r="C32" s="14" t="s">
        <v>419</v>
      </c>
      <c r="D32" s="15" t="s">
        <v>423</v>
      </c>
      <c r="E32" s="15" t="s">
        <v>687</v>
      </c>
      <c r="F32" s="14">
        <v>796</v>
      </c>
      <c r="G32" s="14" t="s">
        <v>42</v>
      </c>
      <c r="H32" s="16">
        <v>1</v>
      </c>
      <c r="I32" s="17" t="s">
        <v>43</v>
      </c>
      <c r="J32" s="15" t="s">
        <v>44</v>
      </c>
      <c r="K32" s="18">
        <v>394210</v>
      </c>
      <c r="L32" s="19">
        <v>44652</v>
      </c>
      <c r="M32" s="19">
        <v>44805</v>
      </c>
      <c r="N32" s="14" t="s">
        <v>413</v>
      </c>
      <c r="O32" s="14" t="s">
        <v>46</v>
      </c>
      <c r="P32" s="18">
        <v>0</v>
      </c>
      <c r="Q32" s="14" t="s">
        <v>228</v>
      </c>
    </row>
    <row r="33" spans="1:17" ht="38.25" x14ac:dyDescent="0.15">
      <c r="A33" s="14">
        <v>222</v>
      </c>
      <c r="B33" s="36" t="s">
        <v>153</v>
      </c>
      <c r="C33" s="36" t="s">
        <v>152</v>
      </c>
      <c r="D33" s="33" t="s">
        <v>496</v>
      </c>
      <c r="E33" s="15" t="s">
        <v>687</v>
      </c>
      <c r="F33" s="36">
        <v>876</v>
      </c>
      <c r="G33" s="36" t="s">
        <v>52</v>
      </c>
      <c r="H33" s="36">
        <v>3</v>
      </c>
      <c r="I33" s="34" t="s">
        <v>43</v>
      </c>
      <c r="J33" s="35" t="s">
        <v>44</v>
      </c>
      <c r="K33" s="18">
        <v>600000</v>
      </c>
      <c r="L33" s="19">
        <v>44652</v>
      </c>
      <c r="M33" s="19">
        <v>44896</v>
      </c>
      <c r="N33" s="14" t="s">
        <v>387</v>
      </c>
      <c r="O33" s="14" t="s">
        <v>46</v>
      </c>
      <c r="P33" s="18">
        <v>0</v>
      </c>
      <c r="Q33" s="14" t="s">
        <v>228</v>
      </c>
    </row>
    <row r="34" spans="1:17" ht="38.25" x14ac:dyDescent="0.15">
      <c r="A34" s="14">
        <v>236</v>
      </c>
      <c r="B34" s="14" t="s">
        <v>271</v>
      </c>
      <c r="C34" s="14" t="s">
        <v>374</v>
      </c>
      <c r="D34" s="22" t="s">
        <v>376</v>
      </c>
      <c r="E34" s="15" t="s">
        <v>687</v>
      </c>
      <c r="F34" s="14">
        <v>792</v>
      </c>
      <c r="G34" s="14" t="s">
        <v>220</v>
      </c>
      <c r="H34" s="14">
        <v>15</v>
      </c>
      <c r="I34" s="17" t="s">
        <v>43</v>
      </c>
      <c r="J34" s="15" t="s">
        <v>44</v>
      </c>
      <c r="K34" s="18">
        <v>200000</v>
      </c>
      <c r="L34" s="19">
        <v>44682</v>
      </c>
      <c r="M34" s="19">
        <v>44805</v>
      </c>
      <c r="N34" s="14" t="s">
        <v>372</v>
      </c>
      <c r="O34" s="14" t="s">
        <v>46</v>
      </c>
      <c r="P34" s="18">
        <v>0</v>
      </c>
      <c r="Q34" s="14" t="s">
        <v>228</v>
      </c>
    </row>
    <row r="35" spans="1:17" ht="51" x14ac:dyDescent="0.15">
      <c r="A35" s="14">
        <v>252</v>
      </c>
      <c r="B35" s="14" t="s">
        <v>271</v>
      </c>
      <c r="C35" s="14" t="s">
        <v>272</v>
      </c>
      <c r="D35" s="22" t="s">
        <v>371</v>
      </c>
      <c r="E35" s="15" t="s">
        <v>687</v>
      </c>
      <c r="F35" s="14">
        <v>792</v>
      </c>
      <c r="G35" s="14" t="s">
        <v>220</v>
      </c>
      <c r="H35" s="14">
        <v>25</v>
      </c>
      <c r="I35" s="17" t="s">
        <v>43</v>
      </c>
      <c r="J35" s="15" t="s">
        <v>44</v>
      </c>
      <c r="K35" s="18">
        <v>125000</v>
      </c>
      <c r="L35" s="19">
        <v>44713</v>
      </c>
      <c r="M35" s="19">
        <v>44835</v>
      </c>
      <c r="N35" s="14" t="s">
        <v>372</v>
      </c>
      <c r="O35" s="14" t="s">
        <v>46</v>
      </c>
      <c r="P35" s="18">
        <v>0</v>
      </c>
      <c r="Q35" s="14" t="s">
        <v>228</v>
      </c>
    </row>
    <row r="36" spans="1:17" ht="38.25" x14ac:dyDescent="0.15">
      <c r="A36" s="14">
        <v>271</v>
      </c>
      <c r="B36" s="14" t="s">
        <v>150</v>
      </c>
      <c r="C36" s="14" t="s">
        <v>149</v>
      </c>
      <c r="D36" s="15" t="s">
        <v>300</v>
      </c>
      <c r="E36" s="15" t="s">
        <v>687</v>
      </c>
      <c r="F36" s="14">
        <v>168</v>
      </c>
      <c r="G36" s="14" t="s">
        <v>119</v>
      </c>
      <c r="H36" s="14">
        <v>14</v>
      </c>
      <c r="I36" s="17" t="s">
        <v>43</v>
      </c>
      <c r="J36" s="15" t="s">
        <v>44</v>
      </c>
      <c r="K36" s="18">
        <v>26000000</v>
      </c>
      <c r="L36" s="19">
        <v>44743</v>
      </c>
      <c r="M36" s="19">
        <v>44897</v>
      </c>
      <c r="N36" s="14" t="s">
        <v>667</v>
      </c>
      <c r="O36" s="14" t="s">
        <v>46</v>
      </c>
      <c r="P36" s="18">
        <v>0</v>
      </c>
      <c r="Q36" s="14" t="s">
        <v>228</v>
      </c>
    </row>
    <row r="37" spans="1:17" ht="38.25" x14ac:dyDescent="0.15">
      <c r="A37" s="14">
        <v>272</v>
      </c>
      <c r="B37" s="21" t="s">
        <v>150</v>
      </c>
      <c r="C37" s="14" t="s">
        <v>149</v>
      </c>
      <c r="D37" s="15" t="s">
        <v>151</v>
      </c>
      <c r="E37" s="15" t="s">
        <v>687</v>
      </c>
      <c r="F37" s="14">
        <v>168</v>
      </c>
      <c r="G37" s="14" t="s">
        <v>119</v>
      </c>
      <c r="H37" s="16">
        <v>22</v>
      </c>
      <c r="I37" s="17" t="s">
        <v>43</v>
      </c>
      <c r="J37" s="15" t="s">
        <v>44</v>
      </c>
      <c r="K37" s="18">
        <v>1800000</v>
      </c>
      <c r="L37" s="19">
        <v>44743</v>
      </c>
      <c r="M37" s="19">
        <v>44896</v>
      </c>
      <c r="N37" s="14" t="s">
        <v>497</v>
      </c>
      <c r="O37" s="14" t="s">
        <v>46</v>
      </c>
      <c r="P37" s="18">
        <v>0</v>
      </c>
      <c r="Q37" s="14" t="s">
        <v>228</v>
      </c>
    </row>
    <row r="38" spans="1:17" ht="51" x14ac:dyDescent="0.15">
      <c r="A38" s="14">
        <v>278</v>
      </c>
      <c r="B38" s="36" t="s">
        <v>90</v>
      </c>
      <c r="C38" s="36" t="s">
        <v>89</v>
      </c>
      <c r="D38" s="33" t="s">
        <v>273</v>
      </c>
      <c r="E38" s="33" t="s">
        <v>377</v>
      </c>
      <c r="F38" s="36">
        <v>792</v>
      </c>
      <c r="G38" s="36" t="s">
        <v>220</v>
      </c>
      <c r="H38" s="36">
        <v>1</v>
      </c>
      <c r="I38" s="34" t="s">
        <v>43</v>
      </c>
      <c r="J38" s="35" t="s">
        <v>44</v>
      </c>
      <c r="K38" s="18">
        <v>500000</v>
      </c>
      <c r="L38" s="19">
        <v>44774</v>
      </c>
      <c r="M38" s="19">
        <v>46235</v>
      </c>
      <c r="N38" s="14" t="s">
        <v>372</v>
      </c>
      <c r="O38" s="14" t="s">
        <v>46</v>
      </c>
      <c r="P38" s="18">
        <v>0</v>
      </c>
      <c r="Q38" s="14" t="s">
        <v>228</v>
      </c>
    </row>
    <row r="39" spans="1:17" ht="51" x14ac:dyDescent="0.15">
      <c r="A39" s="14">
        <v>279</v>
      </c>
      <c r="B39" s="36" t="s">
        <v>90</v>
      </c>
      <c r="C39" s="36" t="s">
        <v>89</v>
      </c>
      <c r="D39" s="33" t="s">
        <v>273</v>
      </c>
      <c r="E39" s="33" t="s">
        <v>274</v>
      </c>
      <c r="F39" s="36">
        <v>792</v>
      </c>
      <c r="G39" s="36" t="s">
        <v>220</v>
      </c>
      <c r="H39" s="36">
        <v>1</v>
      </c>
      <c r="I39" s="34" t="s">
        <v>43</v>
      </c>
      <c r="J39" s="35" t="s">
        <v>44</v>
      </c>
      <c r="K39" s="18">
        <v>400000</v>
      </c>
      <c r="L39" s="19">
        <v>44774</v>
      </c>
      <c r="M39" s="19">
        <v>46235</v>
      </c>
      <c r="N39" s="14" t="s">
        <v>372</v>
      </c>
      <c r="O39" s="14" t="s">
        <v>46</v>
      </c>
      <c r="P39" s="18">
        <v>0</v>
      </c>
      <c r="Q39" s="14" t="s">
        <v>228</v>
      </c>
    </row>
    <row r="40" spans="1:17" ht="51" x14ac:dyDescent="0.15">
      <c r="A40" s="14">
        <v>280</v>
      </c>
      <c r="B40" s="36" t="s">
        <v>90</v>
      </c>
      <c r="C40" s="36" t="s">
        <v>89</v>
      </c>
      <c r="D40" s="33" t="s">
        <v>273</v>
      </c>
      <c r="E40" s="15" t="s">
        <v>378</v>
      </c>
      <c r="F40" s="36">
        <v>792</v>
      </c>
      <c r="G40" s="36" t="s">
        <v>220</v>
      </c>
      <c r="H40" s="36">
        <v>1</v>
      </c>
      <c r="I40" s="34" t="s">
        <v>43</v>
      </c>
      <c r="J40" s="35" t="s">
        <v>44</v>
      </c>
      <c r="K40" s="18">
        <v>500000</v>
      </c>
      <c r="L40" s="19">
        <v>44774</v>
      </c>
      <c r="M40" s="19">
        <v>46235</v>
      </c>
      <c r="N40" s="14" t="s">
        <v>372</v>
      </c>
      <c r="O40" s="14" t="s">
        <v>46</v>
      </c>
      <c r="P40" s="18">
        <v>0</v>
      </c>
      <c r="Q40" s="14" t="s">
        <v>228</v>
      </c>
    </row>
    <row r="41" spans="1:17" ht="63.75" x14ac:dyDescent="0.15">
      <c r="A41" s="14">
        <v>144</v>
      </c>
      <c r="B41" s="14" t="s">
        <v>271</v>
      </c>
      <c r="C41" s="14" t="s">
        <v>272</v>
      </c>
      <c r="D41" s="22" t="s">
        <v>373</v>
      </c>
      <c r="E41" s="15" t="s">
        <v>687</v>
      </c>
      <c r="F41" s="14">
        <v>792</v>
      </c>
      <c r="G41" s="14" t="s">
        <v>220</v>
      </c>
      <c r="H41" s="14">
        <v>7</v>
      </c>
      <c r="I41" s="17" t="s">
        <v>43</v>
      </c>
      <c r="J41" s="15" t="s">
        <v>44</v>
      </c>
      <c r="K41" s="18">
        <v>300000</v>
      </c>
      <c r="L41" s="19">
        <v>44805</v>
      </c>
      <c r="M41" s="19">
        <v>44896</v>
      </c>
      <c r="N41" s="14" t="s">
        <v>372</v>
      </c>
      <c r="O41" s="14" t="s">
        <v>46</v>
      </c>
      <c r="P41" s="18">
        <v>0</v>
      </c>
      <c r="Q41" s="14" t="s">
        <v>228</v>
      </c>
    </row>
    <row r="42" spans="1:17" ht="51" x14ac:dyDescent="0.15">
      <c r="A42" s="14">
        <v>302</v>
      </c>
      <c r="B42" s="14" t="s">
        <v>107</v>
      </c>
      <c r="C42" s="14" t="s">
        <v>108</v>
      </c>
      <c r="D42" s="15" t="s">
        <v>386</v>
      </c>
      <c r="E42" s="15" t="s">
        <v>687</v>
      </c>
      <c r="F42" s="14">
        <v>876</v>
      </c>
      <c r="G42" s="14" t="s">
        <v>252</v>
      </c>
      <c r="H42" s="16">
        <v>80</v>
      </c>
      <c r="I42" s="34" t="s">
        <v>43</v>
      </c>
      <c r="J42" s="35" t="s">
        <v>44</v>
      </c>
      <c r="K42" s="18">
        <v>600000</v>
      </c>
      <c r="L42" s="19">
        <v>44835</v>
      </c>
      <c r="M42" s="19">
        <v>44896</v>
      </c>
      <c r="N42" s="36" t="s">
        <v>387</v>
      </c>
      <c r="O42" s="14" t="s">
        <v>46</v>
      </c>
      <c r="P42" s="18">
        <v>0</v>
      </c>
      <c r="Q42" s="14" t="s">
        <v>228</v>
      </c>
    </row>
    <row r="43" spans="1:17" ht="38.25" x14ac:dyDescent="0.15">
      <c r="A43" s="14">
        <v>303</v>
      </c>
      <c r="B43" s="14" t="s">
        <v>107</v>
      </c>
      <c r="C43" s="14" t="s">
        <v>108</v>
      </c>
      <c r="D43" s="15" t="s">
        <v>388</v>
      </c>
      <c r="E43" s="15" t="s">
        <v>687</v>
      </c>
      <c r="F43" s="14">
        <v>876</v>
      </c>
      <c r="G43" s="14" t="s">
        <v>252</v>
      </c>
      <c r="H43" s="16">
        <v>15</v>
      </c>
      <c r="I43" s="34" t="s">
        <v>43</v>
      </c>
      <c r="J43" s="35" t="s">
        <v>44</v>
      </c>
      <c r="K43" s="18">
        <v>600000</v>
      </c>
      <c r="L43" s="19">
        <v>44835</v>
      </c>
      <c r="M43" s="19">
        <v>44896</v>
      </c>
      <c r="N43" s="36" t="s">
        <v>387</v>
      </c>
      <c r="O43" s="14" t="s">
        <v>46</v>
      </c>
      <c r="P43" s="18">
        <v>0</v>
      </c>
      <c r="Q43" s="14" t="s">
        <v>228</v>
      </c>
    </row>
    <row r="44" spans="1:17" ht="38.25" x14ac:dyDescent="0.15">
      <c r="A44" s="14">
        <v>307</v>
      </c>
      <c r="B44" s="14" t="s">
        <v>148</v>
      </c>
      <c r="C44" s="14" t="s">
        <v>639</v>
      </c>
      <c r="D44" s="15" t="s">
        <v>156</v>
      </c>
      <c r="E44" s="15" t="s">
        <v>687</v>
      </c>
      <c r="F44" s="14">
        <v>166</v>
      </c>
      <c r="G44" s="14" t="s">
        <v>165</v>
      </c>
      <c r="H44" s="16">
        <v>6</v>
      </c>
      <c r="I44" s="17" t="s">
        <v>43</v>
      </c>
      <c r="J44" s="15" t="s">
        <v>44</v>
      </c>
      <c r="K44" s="18">
        <v>300000</v>
      </c>
      <c r="L44" s="19">
        <v>44835</v>
      </c>
      <c r="M44" s="19">
        <v>44896</v>
      </c>
      <c r="N44" s="36" t="s">
        <v>497</v>
      </c>
      <c r="O44" s="14" t="s">
        <v>46</v>
      </c>
      <c r="P44" s="18">
        <v>0</v>
      </c>
      <c r="Q44" s="14" t="s">
        <v>228</v>
      </c>
    </row>
    <row r="45" spans="1:17" ht="51" x14ac:dyDescent="0.15">
      <c r="A45" s="14">
        <v>107</v>
      </c>
      <c r="B45" s="14" t="s">
        <v>271</v>
      </c>
      <c r="C45" s="14" t="s">
        <v>272</v>
      </c>
      <c r="D45" s="22" t="s">
        <v>371</v>
      </c>
      <c r="E45" s="15" t="s">
        <v>687</v>
      </c>
      <c r="F45" s="14">
        <v>792</v>
      </c>
      <c r="G45" s="14" t="s">
        <v>220</v>
      </c>
      <c r="H45" s="14">
        <v>25</v>
      </c>
      <c r="I45" s="17" t="s">
        <v>43</v>
      </c>
      <c r="J45" s="15" t="s">
        <v>44</v>
      </c>
      <c r="K45" s="18">
        <v>125000</v>
      </c>
      <c r="L45" s="19">
        <v>44866</v>
      </c>
      <c r="M45" s="19">
        <v>44896</v>
      </c>
      <c r="N45" s="14" t="s">
        <v>372</v>
      </c>
      <c r="O45" s="14" t="s">
        <v>46</v>
      </c>
      <c r="P45" s="18">
        <v>0</v>
      </c>
      <c r="Q45" s="14" t="s">
        <v>228</v>
      </c>
    </row>
    <row r="46" spans="1:17" ht="38.25" x14ac:dyDescent="0.15">
      <c r="A46" s="14">
        <v>314</v>
      </c>
      <c r="B46" s="14" t="s">
        <v>182</v>
      </c>
      <c r="C46" s="14" t="s">
        <v>185</v>
      </c>
      <c r="D46" s="15" t="s">
        <v>512</v>
      </c>
      <c r="E46" s="15" t="s">
        <v>687</v>
      </c>
      <c r="F46" s="14">
        <v>166</v>
      </c>
      <c r="G46" s="14" t="s">
        <v>165</v>
      </c>
      <c r="H46" s="16">
        <v>500</v>
      </c>
      <c r="I46" s="17" t="s">
        <v>43</v>
      </c>
      <c r="J46" s="15" t="s">
        <v>44</v>
      </c>
      <c r="K46" s="18">
        <v>90000000</v>
      </c>
      <c r="L46" s="19">
        <v>44866</v>
      </c>
      <c r="M46" s="19">
        <v>45261</v>
      </c>
      <c r="N46" s="36" t="s">
        <v>654</v>
      </c>
      <c r="O46" s="36" t="s">
        <v>46</v>
      </c>
      <c r="P46" s="18">
        <v>0</v>
      </c>
      <c r="Q46" s="14" t="s">
        <v>228</v>
      </c>
    </row>
    <row r="47" spans="1:17" ht="38.25" x14ac:dyDescent="0.15">
      <c r="A47" s="14">
        <v>82</v>
      </c>
      <c r="B47" s="14" t="s">
        <v>414</v>
      </c>
      <c r="C47" s="14" t="s">
        <v>292</v>
      </c>
      <c r="D47" s="15" t="s">
        <v>415</v>
      </c>
      <c r="E47" s="15" t="s">
        <v>687</v>
      </c>
      <c r="F47" s="14">
        <v>876</v>
      </c>
      <c r="G47" s="14" t="s">
        <v>52</v>
      </c>
      <c r="H47" s="16">
        <v>1</v>
      </c>
      <c r="I47" s="17" t="s">
        <v>43</v>
      </c>
      <c r="J47" s="15" t="s">
        <v>44</v>
      </c>
      <c r="K47" s="18">
        <v>936000</v>
      </c>
      <c r="L47" s="19">
        <v>44896</v>
      </c>
      <c r="M47" s="19">
        <v>45261</v>
      </c>
      <c r="N47" s="14" t="s">
        <v>413</v>
      </c>
      <c r="O47" s="14" t="s">
        <v>46</v>
      </c>
      <c r="P47" s="18">
        <v>0</v>
      </c>
      <c r="Q47" s="14" t="s">
        <v>228</v>
      </c>
    </row>
    <row r="48" spans="1:17" ht="38.25" x14ac:dyDescent="0.15">
      <c r="A48" s="14">
        <v>319</v>
      </c>
      <c r="B48" s="14" t="s">
        <v>337</v>
      </c>
      <c r="C48" s="14" t="s">
        <v>53</v>
      </c>
      <c r="D48" s="15" t="s">
        <v>340</v>
      </c>
      <c r="E48" s="15" t="s">
        <v>687</v>
      </c>
      <c r="F48" s="14" t="s">
        <v>228</v>
      </c>
      <c r="G48" s="14" t="s">
        <v>228</v>
      </c>
      <c r="H48" s="14" t="s">
        <v>228</v>
      </c>
      <c r="I48" s="17" t="s">
        <v>43</v>
      </c>
      <c r="J48" s="15" t="s">
        <v>44</v>
      </c>
      <c r="K48" s="18">
        <v>672698</v>
      </c>
      <c r="L48" s="19">
        <v>44896</v>
      </c>
      <c r="M48" s="19">
        <v>45261</v>
      </c>
      <c r="N48" s="14" t="s">
        <v>640</v>
      </c>
      <c r="O48" s="14" t="s">
        <v>46</v>
      </c>
      <c r="P48" s="18">
        <v>0</v>
      </c>
      <c r="Q48" s="14" t="s">
        <v>228</v>
      </c>
    </row>
    <row r="49" spans="1:94" ht="63.75" x14ac:dyDescent="0.15">
      <c r="A49" s="14">
        <v>320</v>
      </c>
      <c r="B49" s="14" t="s">
        <v>56</v>
      </c>
      <c r="C49" s="14" t="s">
        <v>55</v>
      </c>
      <c r="D49" s="15" t="s">
        <v>341</v>
      </c>
      <c r="E49" s="15" t="s">
        <v>687</v>
      </c>
      <c r="F49" s="14">
        <v>876</v>
      </c>
      <c r="G49" s="14" t="s">
        <v>252</v>
      </c>
      <c r="H49" s="16">
        <v>1</v>
      </c>
      <c r="I49" s="34" t="s">
        <v>43</v>
      </c>
      <c r="J49" s="35" t="s">
        <v>44</v>
      </c>
      <c r="K49" s="18">
        <v>58184652.479999997</v>
      </c>
      <c r="L49" s="19">
        <v>44896</v>
      </c>
      <c r="M49" s="19">
        <v>45261</v>
      </c>
      <c r="N49" s="36" t="s">
        <v>513</v>
      </c>
      <c r="O49" s="36" t="s">
        <v>46</v>
      </c>
      <c r="P49" s="18">
        <v>0</v>
      </c>
      <c r="Q49" s="14" t="s">
        <v>228</v>
      </c>
    </row>
    <row r="50" spans="1:94" ht="25.5" x14ac:dyDescent="0.15">
      <c r="A50" s="14">
        <v>321</v>
      </c>
      <c r="B50" s="14" t="s">
        <v>65</v>
      </c>
      <c r="C50" s="14" t="s">
        <v>64</v>
      </c>
      <c r="D50" s="15" t="s">
        <v>350</v>
      </c>
      <c r="E50" s="33" t="s">
        <v>62</v>
      </c>
      <c r="F50" s="14">
        <v>246</v>
      </c>
      <c r="G50" s="14" t="s">
        <v>63</v>
      </c>
      <c r="H50" s="14">
        <v>11337</v>
      </c>
      <c r="I50" s="17" t="s">
        <v>43</v>
      </c>
      <c r="J50" s="15" t="s">
        <v>44</v>
      </c>
      <c r="K50" s="18">
        <v>38573000.829999998</v>
      </c>
      <c r="L50" s="19">
        <v>44896</v>
      </c>
      <c r="M50" s="19">
        <v>45261</v>
      </c>
      <c r="N50" s="36" t="s">
        <v>351</v>
      </c>
      <c r="O50" s="36" t="s">
        <v>46</v>
      </c>
      <c r="P50" s="18">
        <v>0</v>
      </c>
      <c r="Q50" s="14" t="s">
        <v>228</v>
      </c>
    </row>
    <row r="51" spans="1:94" ht="25.5" x14ac:dyDescent="0.15">
      <c r="A51" s="14">
        <v>322</v>
      </c>
      <c r="B51" s="14" t="s">
        <v>68</v>
      </c>
      <c r="C51" s="14" t="s">
        <v>67</v>
      </c>
      <c r="D51" s="15" t="s">
        <v>66</v>
      </c>
      <c r="E51" s="15" t="s">
        <v>69</v>
      </c>
      <c r="F51" s="14">
        <v>114</v>
      </c>
      <c r="G51" s="14" t="s">
        <v>70</v>
      </c>
      <c r="H51" s="14">
        <v>2770</v>
      </c>
      <c r="I51" s="17" t="s">
        <v>43</v>
      </c>
      <c r="J51" s="15" t="s">
        <v>44</v>
      </c>
      <c r="K51" s="18">
        <v>12982713</v>
      </c>
      <c r="L51" s="19">
        <v>44896</v>
      </c>
      <c r="M51" s="19">
        <v>45261</v>
      </c>
      <c r="N51" s="36" t="s">
        <v>352</v>
      </c>
      <c r="O51" s="36" t="s">
        <v>46</v>
      </c>
      <c r="P51" s="18">
        <v>0</v>
      </c>
      <c r="Q51" s="14" t="s">
        <v>228</v>
      </c>
    </row>
    <row r="52" spans="1:94" ht="25.5" x14ac:dyDescent="0.15">
      <c r="A52" s="14">
        <v>323</v>
      </c>
      <c r="B52" s="14" t="s">
        <v>79</v>
      </c>
      <c r="C52" s="14" t="s">
        <v>688</v>
      </c>
      <c r="D52" s="15" t="s">
        <v>353</v>
      </c>
      <c r="E52" s="15" t="s">
        <v>71</v>
      </c>
      <c r="F52" s="14">
        <v>114</v>
      </c>
      <c r="G52" s="14" t="s">
        <v>70</v>
      </c>
      <c r="H52" s="14">
        <v>24.033000000000001</v>
      </c>
      <c r="I52" s="17" t="s">
        <v>43</v>
      </c>
      <c r="J52" s="15" t="s">
        <v>44</v>
      </c>
      <c r="K52" s="18">
        <v>411205</v>
      </c>
      <c r="L52" s="19">
        <v>44896</v>
      </c>
      <c r="M52" s="19">
        <v>45261</v>
      </c>
      <c r="N52" s="36" t="s">
        <v>352</v>
      </c>
      <c r="O52" s="36" t="s">
        <v>46</v>
      </c>
      <c r="P52" s="18">
        <v>0</v>
      </c>
      <c r="Q52" s="14" t="s">
        <v>228</v>
      </c>
    </row>
    <row r="53" spans="1:94" ht="25.5" x14ac:dyDescent="0.15">
      <c r="A53" s="14">
        <v>324</v>
      </c>
      <c r="B53" s="14" t="s">
        <v>81</v>
      </c>
      <c r="C53" s="14" t="s">
        <v>80</v>
      </c>
      <c r="D53" s="15" t="s">
        <v>354</v>
      </c>
      <c r="E53" s="15" t="s">
        <v>71</v>
      </c>
      <c r="F53" s="14">
        <v>114</v>
      </c>
      <c r="G53" s="14" t="s">
        <v>70</v>
      </c>
      <c r="H53" s="14">
        <v>24.033000000000001</v>
      </c>
      <c r="I53" s="17" t="s">
        <v>43</v>
      </c>
      <c r="J53" s="15" t="s">
        <v>44</v>
      </c>
      <c r="K53" s="18">
        <v>525602</v>
      </c>
      <c r="L53" s="19">
        <v>44896</v>
      </c>
      <c r="M53" s="19">
        <v>45261</v>
      </c>
      <c r="N53" s="36" t="s">
        <v>352</v>
      </c>
      <c r="O53" s="36" t="s">
        <v>46</v>
      </c>
      <c r="P53" s="18">
        <v>0</v>
      </c>
      <c r="Q53" s="14" t="s">
        <v>228</v>
      </c>
    </row>
    <row r="54" spans="1:94" ht="25.5" x14ac:dyDescent="0.15">
      <c r="A54" s="14">
        <v>325</v>
      </c>
      <c r="B54" s="14" t="s">
        <v>75</v>
      </c>
      <c r="C54" s="14" t="s">
        <v>74</v>
      </c>
      <c r="D54" s="15" t="s">
        <v>72</v>
      </c>
      <c r="E54" s="15" t="s">
        <v>73</v>
      </c>
      <c r="F54" s="14">
        <v>233</v>
      </c>
      <c r="G54" s="14" t="s">
        <v>76</v>
      </c>
      <c r="H54" s="14">
        <v>15949.3</v>
      </c>
      <c r="I54" s="17" t="s">
        <v>43</v>
      </c>
      <c r="J54" s="15" t="s">
        <v>44</v>
      </c>
      <c r="K54" s="18">
        <v>24660170</v>
      </c>
      <c r="L54" s="19">
        <v>44896</v>
      </c>
      <c r="M54" s="19">
        <v>45261</v>
      </c>
      <c r="N54" s="36" t="s">
        <v>352</v>
      </c>
      <c r="O54" s="36" t="s">
        <v>46</v>
      </c>
      <c r="P54" s="18">
        <v>0</v>
      </c>
      <c r="Q54" s="14" t="s">
        <v>228</v>
      </c>
    </row>
    <row r="55" spans="1:94" ht="25.5" x14ac:dyDescent="0.15">
      <c r="A55" s="14">
        <v>326</v>
      </c>
      <c r="B55" s="14" t="s">
        <v>79</v>
      </c>
      <c r="C55" s="14" t="s">
        <v>78</v>
      </c>
      <c r="D55" s="15" t="s">
        <v>77</v>
      </c>
      <c r="E55" s="15" t="s">
        <v>73</v>
      </c>
      <c r="F55" s="14">
        <v>114</v>
      </c>
      <c r="G55" s="14" t="s">
        <v>70</v>
      </c>
      <c r="H55" s="14">
        <v>90</v>
      </c>
      <c r="I55" s="17" t="s">
        <v>43</v>
      </c>
      <c r="J55" s="15" t="s">
        <v>44</v>
      </c>
      <c r="K55" s="18">
        <v>1698300</v>
      </c>
      <c r="L55" s="19">
        <v>44896</v>
      </c>
      <c r="M55" s="19">
        <v>45261</v>
      </c>
      <c r="N55" s="36" t="s">
        <v>352</v>
      </c>
      <c r="O55" s="36" t="s">
        <v>46</v>
      </c>
      <c r="P55" s="18">
        <v>0</v>
      </c>
      <c r="Q55" s="14" t="s">
        <v>228</v>
      </c>
    </row>
    <row r="56" spans="1:94" s="6" customFormat="1" ht="63" customHeight="1" x14ac:dyDescent="0.15">
      <c r="A56" s="20" t="s">
        <v>33</v>
      </c>
      <c r="B56" s="14" t="s">
        <v>713</v>
      </c>
      <c r="C56" s="14" t="s">
        <v>711</v>
      </c>
      <c r="D56" s="15" t="s">
        <v>714</v>
      </c>
      <c r="E56" s="15" t="s">
        <v>49</v>
      </c>
      <c r="F56" s="14">
        <v>796</v>
      </c>
      <c r="G56" s="14" t="s">
        <v>42</v>
      </c>
      <c r="H56" s="14">
        <v>1695</v>
      </c>
      <c r="I56" s="17" t="s">
        <v>43</v>
      </c>
      <c r="J56" s="15" t="s">
        <v>44</v>
      </c>
      <c r="K56" s="18">
        <v>398529.98</v>
      </c>
      <c r="L56" s="18">
        <v>85852.04</v>
      </c>
      <c r="M56" s="14">
        <v>89286.17</v>
      </c>
      <c r="N56" s="14">
        <v>92863.5</v>
      </c>
      <c r="O56" s="14">
        <v>96578.23</v>
      </c>
      <c r="P56" s="19">
        <v>44409</v>
      </c>
      <c r="Q56" s="19">
        <v>45993</v>
      </c>
      <c r="R56" s="14" t="s">
        <v>715</v>
      </c>
      <c r="S56" s="14" t="s">
        <v>46</v>
      </c>
      <c r="T56" s="18">
        <v>0</v>
      </c>
      <c r="U56" s="14" t="s">
        <v>228</v>
      </c>
      <c r="V56" s="14" t="s">
        <v>51</v>
      </c>
      <c r="W56" s="14" t="s">
        <v>46</v>
      </c>
      <c r="X56" s="14" t="s">
        <v>46</v>
      </c>
      <c r="Y56" s="14" t="s">
        <v>51</v>
      </c>
      <c r="Z56" s="14" t="s">
        <v>51</v>
      </c>
      <c r="AA56" s="14" t="s">
        <v>51</v>
      </c>
      <c r="AB56" s="14" t="s">
        <v>51</v>
      </c>
      <c r="AC56" s="14" t="s">
        <v>46</v>
      </c>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row>
    <row r="57" spans="1:94" s="14" customFormat="1" ht="63.75" x14ac:dyDescent="0.15">
      <c r="A57" s="20" t="s">
        <v>34</v>
      </c>
      <c r="B57" s="14" t="s">
        <v>90</v>
      </c>
      <c r="C57" s="14" t="s">
        <v>89</v>
      </c>
      <c r="D57" s="15" t="s">
        <v>720</v>
      </c>
      <c r="E57" s="15" t="s">
        <v>721</v>
      </c>
      <c r="F57" s="14">
        <v>792</v>
      </c>
      <c r="G57" s="14" t="s">
        <v>722</v>
      </c>
      <c r="H57" s="14">
        <v>1</v>
      </c>
      <c r="I57" s="17" t="s">
        <v>43</v>
      </c>
      <c r="J57" s="15" t="s">
        <v>44</v>
      </c>
      <c r="K57" s="18">
        <v>345540</v>
      </c>
      <c r="L57" s="18">
        <v>65075</v>
      </c>
      <c r="M57" s="18">
        <v>67675</v>
      </c>
      <c r="N57" s="18">
        <v>70380</v>
      </c>
      <c r="O57" s="18">
        <v>110510</v>
      </c>
      <c r="P57" s="19">
        <v>44440</v>
      </c>
      <c r="Q57" s="19">
        <v>46357</v>
      </c>
      <c r="R57" s="14" t="s">
        <v>723</v>
      </c>
      <c r="S57" s="14" t="s">
        <v>46</v>
      </c>
      <c r="T57" s="18">
        <v>0</v>
      </c>
      <c r="U57" s="14" t="s">
        <v>228</v>
      </c>
      <c r="V57" s="14" t="s">
        <v>51</v>
      </c>
      <c r="W57" s="14" t="s">
        <v>46</v>
      </c>
      <c r="X57" s="14" t="s">
        <v>46</v>
      </c>
      <c r="Y57" s="14" t="s">
        <v>51</v>
      </c>
      <c r="Z57" s="14" t="s">
        <v>51</v>
      </c>
      <c r="AA57" s="14" t="s">
        <v>51</v>
      </c>
      <c r="AB57" s="14" t="s">
        <v>51</v>
      </c>
      <c r="AC57" s="14" t="s">
        <v>46</v>
      </c>
      <c r="AD57" s="1"/>
      <c r="AE57" s="9"/>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40"/>
    </row>
    <row r="58" spans="1:94" s="7" customFormat="1" ht="84" x14ac:dyDescent="0.15">
      <c r="A58" s="20" t="s">
        <v>25</v>
      </c>
      <c r="B58" s="50" t="s">
        <v>82</v>
      </c>
      <c r="C58" s="50" t="s">
        <v>138</v>
      </c>
      <c r="D58" s="42" t="s">
        <v>728</v>
      </c>
      <c r="E58" s="42" t="s">
        <v>49</v>
      </c>
      <c r="F58" s="50">
        <v>876</v>
      </c>
      <c r="G58" s="50" t="s">
        <v>251</v>
      </c>
      <c r="H58" s="50">
        <v>1</v>
      </c>
      <c r="I58" s="51" t="s">
        <v>43</v>
      </c>
      <c r="J58" s="42" t="s">
        <v>44</v>
      </c>
      <c r="K58" s="18">
        <v>141000000</v>
      </c>
      <c r="L58" s="18">
        <v>20000000</v>
      </c>
      <c r="M58" s="18">
        <v>0</v>
      </c>
      <c r="N58" s="18">
        <v>0</v>
      </c>
      <c r="O58" s="18">
        <v>0</v>
      </c>
      <c r="P58" s="19">
        <v>44470</v>
      </c>
      <c r="Q58" s="19">
        <v>44593</v>
      </c>
      <c r="R58" s="14" t="s">
        <v>729</v>
      </c>
      <c r="S58" s="50" t="s">
        <v>46</v>
      </c>
      <c r="T58" s="18">
        <v>0</v>
      </c>
      <c r="U58" s="14" t="s">
        <v>228</v>
      </c>
      <c r="V58" s="14" t="s">
        <v>51</v>
      </c>
      <c r="W58" s="50" t="s">
        <v>46</v>
      </c>
      <c r="X58" s="14" t="s">
        <v>46</v>
      </c>
      <c r="Y58" s="14" t="s">
        <v>51</v>
      </c>
      <c r="Z58" s="14" t="s">
        <v>51</v>
      </c>
      <c r="AA58" s="14" t="s">
        <v>51</v>
      </c>
      <c r="AB58" s="14" t="s">
        <v>51</v>
      </c>
      <c r="AC58" s="50" t="s">
        <v>46</v>
      </c>
    </row>
    <row r="59" spans="1:94" s="2" customFormat="1" ht="38.25" x14ac:dyDescent="0.15">
      <c r="A59" s="20" t="s">
        <v>748</v>
      </c>
      <c r="B59" s="14" t="s">
        <v>54</v>
      </c>
      <c r="C59" s="14" t="s">
        <v>53</v>
      </c>
      <c r="D59" s="15" t="s">
        <v>749</v>
      </c>
      <c r="E59" s="15" t="s">
        <v>49</v>
      </c>
      <c r="F59" s="14">
        <v>876</v>
      </c>
      <c r="G59" s="14" t="s">
        <v>52</v>
      </c>
      <c r="H59" s="16">
        <v>300</v>
      </c>
      <c r="I59" s="17" t="s">
        <v>43</v>
      </c>
      <c r="J59" s="15" t="s">
        <v>44</v>
      </c>
      <c r="K59" s="18">
        <v>800000</v>
      </c>
      <c r="L59" s="18">
        <v>700000</v>
      </c>
      <c r="M59" s="18">
        <v>0</v>
      </c>
      <c r="N59" s="18">
        <v>0</v>
      </c>
      <c r="O59" s="18">
        <v>0</v>
      </c>
      <c r="P59" s="19">
        <v>44501</v>
      </c>
      <c r="Q59" s="19">
        <v>44896</v>
      </c>
      <c r="R59" s="14" t="s">
        <v>750</v>
      </c>
      <c r="S59" s="14" t="s">
        <v>46</v>
      </c>
      <c r="T59" s="18">
        <v>0</v>
      </c>
      <c r="U59" s="14" t="s">
        <v>228</v>
      </c>
      <c r="V59" s="14" t="s">
        <v>51</v>
      </c>
      <c r="W59" s="14" t="s">
        <v>46</v>
      </c>
      <c r="X59" s="14" t="s">
        <v>46</v>
      </c>
      <c r="Y59" s="14" t="s">
        <v>51</v>
      </c>
      <c r="Z59" s="14" t="s">
        <v>51</v>
      </c>
      <c r="AA59" s="14" t="s">
        <v>51</v>
      </c>
      <c r="AB59" s="14" t="s">
        <v>51</v>
      </c>
      <c r="AC59" s="14" t="s">
        <v>46</v>
      </c>
    </row>
    <row r="60" spans="1:94" s="1" customFormat="1" ht="25.5" x14ac:dyDescent="0.15">
      <c r="A60" s="20">
        <v>338</v>
      </c>
      <c r="B60" s="69" t="s">
        <v>827</v>
      </c>
      <c r="C60" s="50" t="s">
        <v>186</v>
      </c>
      <c r="D60" s="15" t="s">
        <v>828</v>
      </c>
      <c r="E60" s="42" t="s">
        <v>49</v>
      </c>
      <c r="F60" s="50">
        <v>168</v>
      </c>
      <c r="G60" s="50" t="s">
        <v>829</v>
      </c>
      <c r="H60" s="70">
        <v>0.67400000000000004</v>
      </c>
      <c r="I60" s="51" t="s">
        <v>43</v>
      </c>
      <c r="J60" s="42" t="s">
        <v>44</v>
      </c>
      <c r="K60" s="18">
        <v>383034.2</v>
      </c>
      <c r="L60" s="18">
        <v>383034.2</v>
      </c>
      <c r="M60" s="18">
        <v>0</v>
      </c>
      <c r="N60" s="18">
        <v>0</v>
      </c>
      <c r="O60" s="18">
        <v>0</v>
      </c>
      <c r="P60" s="19">
        <v>44531</v>
      </c>
      <c r="Q60" s="19">
        <v>44899</v>
      </c>
      <c r="R60" s="14" t="s">
        <v>729</v>
      </c>
      <c r="S60" s="14" t="s">
        <v>46</v>
      </c>
      <c r="T60" s="18">
        <v>0</v>
      </c>
      <c r="U60" s="14" t="s">
        <v>228</v>
      </c>
      <c r="V60" s="14" t="s">
        <v>51</v>
      </c>
      <c r="W60" s="14" t="s">
        <v>46</v>
      </c>
      <c r="X60" s="14" t="s">
        <v>46</v>
      </c>
      <c r="Y60" s="14" t="s">
        <v>51</v>
      </c>
      <c r="Z60" s="14" t="s">
        <v>51</v>
      </c>
      <c r="AA60" s="14" t="s">
        <v>51</v>
      </c>
      <c r="AB60" s="14" t="s">
        <v>51</v>
      </c>
      <c r="AC60" s="14" t="s">
        <v>50</v>
      </c>
    </row>
    <row r="61" spans="1:94" s="1" customFormat="1" ht="25.5" x14ac:dyDescent="0.15">
      <c r="A61" s="20">
        <v>339</v>
      </c>
      <c r="B61" s="50" t="s">
        <v>150</v>
      </c>
      <c r="C61" s="50" t="s">
        <v>830</v>
      </c>
      <c r="D61" s="15" t="s">
        <v>664</v>
      </c>
      <c r="E61" s="42" t="s">
        <v>49</v>
      </c>
      <c r="F61" s="50">
        <v>168</v>
      </c>
      <c r="G61" s="50" t="s">
        <v>829</v>
      </c>
      <c r="H61" s="65">
        <v>22</v>
      </c>
      <c r="I61" s="51" t="s">
        <v>43</v>
      </c>
      <c r="J61" s="42" t="s">
        <v>44</v>
      </c>
      <c r="K61" s="18">
        <v>2439910</v>
      </c>
      <c r="L61" s="18">
        <v>2439910</v>
      </c>
      <c r="M61" s="18">
        <v>0</v>
      </c>
      <c r="N61" s="18">
        <v>0</v>
      </c>
      <c r="O61" s="18">
        <v>0</v>
      </c>
      <c r="P61" s="19">
        <v>44531</v>
      </c>
      <c r="Q61" s="19">
        <v>44899</v>
      </c>
      <c r="R61" s="14" t="s">
        <v>729</v>
      </c>
      <c r="S61" s="14" t="s">
        <v>46</v>
      </c>
      <c r="T61" s="18">
        <v>0</v>
      </c>
      <c r="U61" s="14" t="s">
        <v>228</v>
      </c>
      <c r="V61" s="14" t="s">
        <v>51</v>
      </c>
      <c r="W61" s="14" t="s">
        <v>50</v>
      </c>
      <c r="X61" s="14" t="s">
        <v>46</v>
      </c>
      <c r="Y61" s="14" t="s">
        <v>51</v>
      </c>
      <c r="Z61" s="14" t="s">
        <v>51</v>
      </c>
      <c r="AA61" s="14" t="s">
        <v>51</v>
      </c>
      <c r="AB61" s="14" t="s">
        <v>51</v>
      </c>
      <c r="AC61" s="14" t="s">
        <v>50</v>
      </c>
    </row>
    <row r="62" spans="1:94" s="1" customFormat="1" ht="25.5" x14ac:dyDescent="0.15">
      <c r="A62" s="20">
        <v>340</v>
      </c>
      <c r="B62" s="50" t="s">
        <v>831</v>
      </c>
      <c r="C62" s="50" t="s">
        <v>832</v>
      </c>
      <c r="D62" s="15" t="s">
        <v>833</v>
      </c>
      <c r="E62" s="42" t="s">
        <v>49</v>
      </c>
      <c r="F62" s="64" t="s">
        <v>776</v>
      </c>
      <c r="G62" s="50" t="s">
        <v>115</v>
      </c>
      <c r="H62" s="65">
        <v>10</v>
      </c>
      <c r="I62" s="51" t="s">
        <v>43</v>
      </c>
      <c r="J62" s="42" t="s">
        <v>44</v>
      </c>
      <c r="K62" s="18">
        <v>233913</v>
      </c>
      <c r="L62" s="18">
        <v>233913</v>
      </c>
      <c r="M62" s="18">
        <v>0</v>
      </c>
      <c r="N62" s="18">
        <v>0</v>
      </c>
      <c r="O62" s="18">
        <v>0</v>
      </c>
      <c r="P62" s="19">
        <v>44531</v>
      </c>
      <c r="Q62" s="19">
        <v>44900</v>
      </c>
      <c r="R62" s="14" t="s">
        <v>729</v>
      </c>
      <c r="S62" s="14" t="s">
        <v>46</v>
      </c>
      <c r="T62" s="18">
        <v>0</v>
      </c>
      <c r="U62" s="14" t="s">
        <v>228</v>
      </c>
      <c r="V62" s="14" t="s">
        <v>51</v>
      </c>
      <c r="W62" s="14" t="s">
        <v>50</v>
      </c>
      <c r="X62" s="14" t="s">
        <v>46</v>
      </c>
      <c r="Y62" s="14" t="s">
        <v>51</v>
      </c>
      <c r="Z62" s="14" t="s">
        <v>51</v>
      </c>
      <c r="AA62" s="14" t="s">
        <v>51</v>
      </c>
      <c r="AB62" s="14" t="s">
        <v>51</v>
      </c>
      <c r="AC62" s="14" t="s">
        <v>50</v>
      </c>
    </row>
    <row r="63" spans="1:94" s="1" customFormat="1" ht="25.5" x14ac:dyDescent="0.15">
      <c r="A63" s="20">
        <v>341</v>
      </c>
      <c r="B63" s="61" t="s">
        <v>680</v>
      </c>
      <c r="C63" s="62" t="s">
        <v>777</v>
      </c>
      <c r="D63" s="15" t="s">
        <v>834</v>
      </c>
      <c r="E63" s="60" t="s">
        <v>259</v>
      </c>
      <c r="F63" s="4">
        <v>796</v>
      </c>
      <c r="G63" s="4" t="s">
        <v>162</v>
      </c>
      <c r="H63" s="4">
        <v>382</v>
      </c>
      <c r="I63" s="31" t="s">
        <v>43</v>
      </c>
      <c r="J63" s="32" t="s">
        <v>44</v>
      </c>
      <c r="K63" s="72">
        <v>407772</v>
      </c>
      <c r="L63" s="72">
        <v>0</v>
      </c>
      <c r="M63" s="72">
        <v>0</v>
      </c>
      <c r="N63" s="18">
        <v>0</v>
      </c>
      <c r="O63" s="18">
        <v>0</v>
      </c>
      <c r="P63" s="19">
        <v>44531</v>
      </c>
      <c r="Q63" s="19">
        <v>44593</v>
      </c>
      <c r="R63" s="14" t="s">
        <v>729</v>
      </c>
      <c r="S63" s="50" t="s">
        <v>46</v>
      </c>
      <c r="T63" s="18">
        <v>0</v>
      </c>
      <c r="U63" s="14" t="s">
        <v>228</v>
      </c>
      <c r="V63" s="14" t="s">
        <v>51</v>
      </c>
      <c r="W63" s="14" t="s">
        <v>50</v>
      </c>
      <c r="X63" s="14" t="s">
        <v>46</v>
      </c>
      <c r="Y63" s="14" t="s">
        <v>51</v>
      </c>
      <c r="Z63" s="14" t="s">
        <v>51</v>
      </c>
      <c r="AA63" s="14" t="s">
        <v>51</v>
      </c>
      <c r="AB63" s="14" t="s">
        <v>51</v>
      </c>
      <c r="AC63" s="14" t="s">
        <v>50</v>
      </c>
    </row>
    <row r="67" spans="11:12" x14ac:dyDescent="0.15">
      <c r="K67" t="s">
        <v>876</v>
      </c>
      <c r="L67" s="10">
        <f>SUM(L56:L63)</f>
        <v>23907784.239999998</v>
      </c>
    </row>
    <row r="68" spans="11:12" x14ac:dyDescent="0.15">
      <c r="K68" t="s">
        <v>877</v>
      </c>
      <c r="L68" s="10">
        <f>SUM(K1:K55)</f>
        <v>514373277.55000001</v>
      </c>
    </row>
    <row r="69" spans="11:12" x14ac:dyDescent="0.15">
      <c r="L69" s="10"/>
    </row>
    <row r="70" spans="11:12" x14ac:dyDescent="0.15">
      <c r="K70" t="s">
        <v>878</v>
      </c>
      <c r="L70" s="10">
        <f>SUM(L67:L68)</f>
        <v>538281061.78999996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D344"/>
  <sheetViews>
    <sheetView topLeftCell="A127" zoomScale="80" zoomScaleNormal="80" workbookViewId="0">
      <selection activeCell="K140" sqref="K140"/>
    </sheetView>
  </sheetViews>
  <sheetFormatPr defaultRowHeight="10.5" x14ac:dyDescent="0.15"/>
  <cols>
    <col min="4" max="4" width="27" customWidth="1"/>
    <col min="5" max="5" width="26.5" customWidth="1"/>
    <col min="11" max="11" width="21.33203125" customWidth="1"/>
    <col min="12" max="12" width="22.83203125" customWidth="1"/>
    <col min="13" max="13" width="14.5" bestFit="1" customWidth="1"/>
    <col min="14" max="14" width="33.1640625" bestFit="1" customWidth="1"/>
  </cols>
  <sheetData>
    <row r="2" spans="1:17" s="1" customFormat="1" ht="38.25" customHeight="1" x14ac:dyDescent="0.15">
      <c r="A2" s="14">
        <v>83</v>
      </c>
      <c r="B2" s="14" t="s">
        <v>131</v>
      </c>
      <c r="C2" s="14" t="s">
        <v>132</v>
      </c>
      <c r="D2" s="15" t="s">
        <v>890</v>
      </c>
      <c r="E2" s="15" t="s">
        <v>687</v>
      </c>
      <c r="F2" s="14">
        <v>876</v>
      </c>
      <c r="G2" s="14" t="s">
        <v>52</v>
      </c>
      <c r="H2" s="16">
        <v>1</v>
      </c>
      <c r="I2" s="17" t="s">
        <v>43</v>
      </c>
      <c r="J2" s="15" t="s">
        <v>44</v>
      </c>
      <c r="K2" s="18">
        <v>259200</v>
      </c>
      <c r="L2" s="19">
        <v>44562</v>
      </c>
      <c r="M2" s="19">
        <v>44958</v>
      </c>
      <c r="N2" s="14" t="s">
        <v>413</v>
      </c>
      <c r="O2" s="14" t="s">
        <v>46</v>
      </c>
      <c r="P2" s="18">
        <v>0</v>
      </c>
      <c r="Q2" s="14" t="s">
        <v>228</v>
      </c>
    </row>
    <row r="3" spans="1:17" ht="25.5" customHeight="1" x14ac:dyDescent="0.15">
      <c r="A3" s="14">
        <v>134</v>
      </c>
      <c r="B3" s="14" t="s">
        <v>257</v>
      </c>
      <c r="C3" s="14" t="s">
        <v>225</v>
      </c>
      <c r="D3" s="15" t="s">
        <v>226</v>
      </c>
      <c r="E3" s="33" t="s">
        <v>687</v>
      </c>
      <c r="F3" s="14" t="s">
        <v>228</v>
      </c>
      <c r="G3" s="14" t="s">
        <v>228</v>
      </c>
      <c r="H3" s="14" t="s">
        <v>228</v>
      </c>
      <c r="I3" s="47" t="s">
        <v>43</v>
      </c>
      <c r="J3" s="45" t="s">
        <v>44</v>
      </c>
      <c r="K3" s="18">
        <v>3500000</v>
      </c>
      <c r="L3" s="19">
        <v>44562</v>
      </c>
      <c r="M3" s="19">
        <v>44896</v>
      </c>
      <c r="N3" s="14" t="s">
        <v>258</v>
      </c>
      <c r="O3" s="14" t="s">
        <v>50</v>
      </c>
      <c r="P3" s="18">
        <v>0</v>
      </c>
      <c r="Q3" s="14" t="s">
        <v>228</v>
      </c>
    </row>
    <row r="4" spans="1:17" ht="25.5" customHeight="1" x14ac:dyDescent="0.15">
      <c r="A4" s="14">
        <v>142</v>
      </c>
      <c r="B4" s="14" t="s">
        <v>643</v>
      </c>
      <c r="C4" s="14" t="s">
        <v>642</v>
      </c>
      <c r="D4" s="15" t="s">
        <v>782</v>
      </c>
      <c r="E4" s="33" t="s">
        <v>687</v>
      </c>
      <c r="F4" s="14" t="s">
        <v>280</v>
      </c>
      <c r="G4" s="14" t="s">
        <v>526</v>
      </c>
      <c r="H4" s="14">
        <v>150</v>
      </c>
      <c r="I4" s="47" t="s">
        <v>43</v>
      </c>
      <c r="J4" s="45" t="s">
        <v>44</v>
      </c>
      <c r="K4" s="18">
        <v>692250</v>
      </c>
      <c r="L4" s="19">
        <v>44562</v>
      </c>
      <c r="M4" s="19" t="s">
        <v>324</v>
      </c>
      <c r="N4" s="14" t="s">
        <v>258</v>
      </c>
      <c r="O4" s="14" t="s">
        <v>50</v>
      </c>
      <c r="P4" s="18">
        <v>0</v>
      </c>
      <c r="Q4" s="14" t="s">
        <v>228</v>
      </c>
    </row>
    <row r="5" spans="1:17" ht="25.5" customHeight="1" x14ac:dyDescent="0.15">
      <c r="A5" s="14">
        <v>343</v>
      </c>
      <c r="B5" s="14" t="s">
        <v>54</v>
      </c>
      <c r="C5" s="14" t="s">
        <v>764</v>
      </c>
      <c r="D5" s="15" t="s">
        <v>765</v>
      </c>
      <c r="E5" s="33" t="s">
        <v>49</v>
      </c>
      <c r="F5" s="14" t="s">
        <v>228</v>
      </c>
      <c r="G5" s="14" t="s">
        <v>228</v>
      </c>
      <c r="H5" s="14" t="s">
        <v>228</v>
      </c>
      <c r="I5" s="47" t="s">
        <v>43</v>
      </c>
      <c r="J5" s="45" t="s">
        <v>44</v>
      </c>
      <c r="K5" s="18">
        <v>226000</v>
      </c>
      <c r="L5" s="19">
        <v>44562</v>
      </c>
      <c r="M5" s="19">
        <v>44896</v>
      </c>
      <c r="N5" s="14" t="s">
        <v>766</v>
      </c>
      <c r="O5" s="14" t="s">
        <v>46</v>
      </c>
      <c r="P5" s="18">
        <v>0</v>
      </c>
      <c r="Q5" s="14" t="s">
        <v>228</v>
      </c>
    </row>
    <row r="6" spans="1:17" ht="25.5" customHeight="1" x14ac:dyDescent="0.15">
      <c r="A6" s="14">
        <v>344</v>
      </c>
      <c r="B6" s="14" t="s">
        <v>158</v>
      </c>
      <c r="C6" s="14" t="s">
        <v>771</v>
      </c>
      <c r="D6" s="15" t="s">
        <v>772</v>
      </c>
      <c r="E6" s="33" t="s">
        <v>49</v>
      </c>
      <c r="F6" s="14">
        <v>796</v>
      </c>
      <c r="G6" s="14" t="s">
        <v>162</v>
      </c>
      <c r="H6" s="14">
        <v>177</v>
      </c>
      <c r="I6" s="47" t="s">
        <v>43</v>
      </c>
      <c r="J6" s="45" t="s">
        <v>44</v>
      </c>
      <c r="K6" s="18">
        <v>1015027.56</v>
      </c>
      <c r="L6" s="19">
        <v>44562</v>
      </c>
      <c r="M6" s="19">
        <v>44682</v>
      </c>
      <c r="N6" s="14" t="s">
        <v>258</v>
      </c>
      <c r="O6" s="14" t="s">
        <v>50</v>
      </c>
      <c r="P6" s="18">
        <v>0</v>
      </c>
      <c r="Q6" s="14" t="s">
        <v>228</v>
      </c>
    </row>
    <row r="7" spans="1:17" ht="25.5" customHeight="1" x14ac:dyDescent="0.15">
      <c r="A7" s="14">
        <v>345</v>
      </c>
      <c r="B7" s="14" t="s">
        <v>773</v>
      </c>
      <c r="C7" s="14" t="s">
        <v>774</v>
      </c>
      <c r="D7" s="15" t="s">
        <v>775</v>
      </c>
      <c r="E7" s="33" t="s">
        <v>49</v>
      </c>
      <c r="F7" s="14" t="s">
        <v>776</v>
      </c>
      <c r="G7" s="14" t="s">
        <v>115</v>
      </c>
      <c r="H7" s="14">
        <v>406</v>
      </c>
      <c r="I7" s="47" t="s">
        <v>43</v>
      </c>
      <c r="J7" s="45" t="s">
        <v>44</v>
      </c>
      <c r="K7" s="18">
        <v>219193.43</v>
      </c>
      <c r="L7" s="19">
        <v>44562</v>
      </c>
      <c r="M7" s="19">
        <v>44621</v>
      </c>
      <c r="N7" s="14" t="s">
        <v>258</v>
      </c>
      <c r="O7" s="14" t="s">
        <v>50</v>
      </c>
      <c r="P7" s="18">
        <v>0</v>
      </c>
      <c r="Q7" s="14" t="s">
        <v>228</v>
      </c>
    </row>
    <row r="8" spans="1:17" ht="71.25" customHeight="1" x14ac:dyDescent="0.15">
      <c r="A8" s="14">
        <v>346</v>
      </c>
      <c r="B8" s="14" t="s">
        <v>680</v>
      </c>
      <c r="C8" s="14" t="s">
        <v>777</v>
      </c>
      <c r="D8" s="15" t="s">
        <v>778</v>
      </c>
      <c r="E8" s="33" t="s">
        <v>49</v>
      </c>
      <c r="F8" s="14">
        <v>796</v>
      </c>
      <c r="G8" s="14" t="s">
        <v>162</v>
      </c>
      <c r="H8" s="14">
        <v>150</v>
      </c>
      <c r="I8" s="47" t="s">
        <v>43</v>
      </c>
      <c r="J8" s="45" t="s">
        <v>44</v>
      </c>
      <c r="K8" s="18">
        <v>3316700</v>
      </c>
      <c r="L8" s="19">
        <v>44562</v>
      </c>
      <c r="M8" s="19">
        <v>44562</v>
      </c>
      <c r="N8" s="14" t="s">
        <v>891</v>
      </c>
      <c r="O8" s="14" t="s">
        <v>46</v>
      </c>
      <c r="P8" s="18">
        <v>0</v>
      </c>
      <c r="Q8" s="14" t="s">
        <v>228</v>
      </c>
    </row>
    <row r="9" spans="1:17" ht="51" customHeight="1" x14ac:dyDescent="0.15">
      <c r="A9" s="14">
        <v>348</v>
      </c>
      <c r="B9" s="14" t="s">
        <v>56</v>
      </c>
      <c r="C9" s="14" t="s">
        <v>55</v>
      </c>
      <c r="D9" s="15" t="s">
        <v>768</v>
      </c>
      <c r="E9" s="33" t="s">
        <v>687</v>
      </c>
      <c r="F9" s="14">
        <v>876</v>
      </c>
      <c r="G9" s="14" t="s">
        <v>52</v>
      </c>
      <c r="H9" s="14">
        <v>1</v>
      </c>
      <c r="I9" s="47" t="s">
        <v>43</v>
      </c>
      <c r="J9" s="45" t="s">
        <v>44</v>
      </c>
      <c r="K9" s="18">
        <v>60671905.32</v>
      </c>
      <c r="L9" s="19">
        <v>44562</v>
      </c>
      <c r="M9" s="19">
        <v>44896</v>
      </c>
      <c r="N9" s="14" t="s">
        <v>769</v>
      </c>
      <c r="O9" s="14" t="s">
        <v>46</v>
      </c>
      <c r="P9" s="18">
        <v>0</v>
      </c>
      <c r="Q9" s="14" t="s">
        <v>228</v>
      </c>
    </row>
    <row r="10" spans="1:17" ht="25.5" customHeight="1" x14ac:dyDescent="0.15">
      <c r="A10" s="14">
        <v>349</v>
      </c>
      <c r="B10" s="14" t="s">
        <v>79</v>
      </c>
      <c r="C10" s="14" t="s">
        <v>780</v>
      </c>
      <c r="D10" s="15" t="s">
        <v>781</v>
      </c>
      <c r="E10" s="33" t="s">
        <v>71</v>
      </c>
      <c r="F10" s="14">
        <v>114</v>
      </c>
      <c r="G10" s="14" t="s">
        <v>70</v>
      </c>
      <c r="H10" s="14">
        <v>27633.119999999999</v>
      </c>
      <c r="I10" s="47" t="s">
        <v>43</v>
      </c>
      <c r="J10" s="45" t="s">
        <v>44</v>
      </c>
      <c r="K10" s="18">
        <v>1231718.6399999999</v>
      </c>
      <c r="L10" s="19">
        <v>44562</v>
      </c>
      <c r="M10" s="19">
        <v>44896</v>
      </c>
      <c r="N10" s="14" t="s">
        <v>767</v>
      </c>
      <c r="O10" s="14" t="s">
        <v>46</v>
      </c>
      <c r="P10" s="18">
        <v>0</v>
      </c>
      <c r="Q10" s="14" t="s">
        <v>228</v>
      </c>
    </row>
    <row r="11" spans="1:17" ht="25.5" customHeight="1" x14ac:dyDescent="0.15">
      <c r="A11" s="14">
        <v>350</v>
      </c>
      <c r="B11" s="14" t="s">
        <v>79</v>
      </c>
      <c r="C11" s="14" t="s">
        <v>78</v>
      </c>
      <c r="D11" s="15" t="s">
        <v>77</v>
      </c>
      <c r="E11" s="33" t="s">
        <v>73</v>
      </c>
      <c r="F11" s="14">
        <v>114</v>
      </c>
      <c r="G11" s="14" t="s">
        <v>70</v>
      </c>
      <c r="H11" s="14">
        <v>80</v>
      </c>
      <c r="I11" s="47" t="s">
        <v>43</v>
      </c>
      <c r="J11" s="45" t="s">
        <v>44</v>
      </c>
      <c r="K11" s="18">
        <v>1767360</v>
      </c>
      <c r="L11" s="19">
        <v>44562</v>
      </c>
      <c r="M11" s="19" t="s">
        <v>324</v>
      </c>
      <c r="N11" s="14" t="s">
        <v>767</v>
      </c>
      <c r="O11" s="14" t="s">
        <v>46</v>
      </c>
      <c r="P11" s="18">
        <v>0</v>
      </c>
      <c r="Q11" s="14" t="s">
        <v>228</v>
      </c>
    </row>
    <row r="12" spans="1:17" ht="38.25" customHeight="1" x14ac:dyDescent="0.15">
      <c r="A12" s="14">
        <v>351</v>
      </c>
      <c r="B12" s="14" t="s">
        <v>783</v>
      </c>
      <c r="C12" s="14" t="s">
        <v>784</v>
      </c>
      <c r="D12" s="15" t="s">
        <v>785</v>
      </c>
      <c r="E12" s="33" t="s">
        <v>687</v>
      </c>
      <c r="F12" s="14">
        <v>876</v>
      </c>
      <c r="G12" s="14" t="s">
        <v>52</v>
      </c>
      <c r="H12" s="14">
        <v>1</v>
      </c>
      <c r="I12" s="47" t="s">
        <v>43</v>
      </c>
      <c r="J12" s="45" t="s">
        <v>44</v>
      </c>
      <c r="K12" s="18">
        <v>1087056</v>
      </c>
      <c r="L12" s="19">
        <v>44562</v>
      </c>
      <c r="M12" s="19">
        <v>44925</v>
      </c>
      <c r="N12" s="14" t="s">
        <v>655</v>
      </c>
      <c r="O12" s="14" t="s">
        <v>50</v>
      </c>
      <c r="P12" s="18">
        <v>0</v>
      </c>
      <c r="Q12" s="14" t="s">
        <v>228</v>
      </c>
    </row>
    <row r="13" spans="1:17" s="2" customFormat="1" ht="38.25" customHeight="1" x14ac:dyDescent="0.15">
      <c r="A13" s="14">
        <v>81</v>
      </c>
      <c r="B13" s="14" t="s">
        <v>133</v>
      </c>
      <c r="C13" s="14" t="s">
        <v>135</v>
      </c>
      <c r="D13" s="15" t="s">
        <v>411</v>
      </c>
      <c r="E13" s="15" t="s">
        <v>687</v>
      </c>
      <c r="F13" s="14" t="s">
        <v>228</v>
      </c>
      <c r="G13" s="14" t="s">
        <v>228</v>
      </c>
      <c r="H13" s="14" t="s">
        <v>228</v>
      </c>
      <c r="I13" s="17" t="s">
        <v>43</v>
      </c>
      <c r="J13" s="15" t="s">
        <v>44</v>
      </c>
      <c r="K13" s="18">
        <v>200000</v>
      </c>
      <c r="L13" s="19">
        <v>44593</v>
      </c>
      <c r="M13" s="19">
        <v>44896</v>
      </c>
      <c r="N13" s="14" t="s">
        <v>892</v>
      </c>
      <c r="O13" s="14" t="s">
        <v>46</v>
      </c>
      <c r="P13" s="18">
        <v>0</v>
      </c>
      <c r="Q13" s="14" t="s">
        <v>228</v>
      </c>
    </row>
    <row r="14" spans="1:17" s="1" customFormat="1" ht="25.5" customHeight="1" x14ac:dyDescent="0.15">
      <c r="A14" s="14">
        <v>93</v>
      </c>
      <c r="B14" s="14" t="s">
        <v>265</v>
      </c>
      <c r="C14" s="14" t="s">
        <v>264</v>
      </c>
      <c r="D14" s="15" t="s">
        <v>893</v>
      </c>
      <c r="E14" s="15" t="s">
        <v>687</v>
      </c>
      <c r="F14" s="14">
        <v>168</v>
      </c>
      <c r="G14" s="14" t="s">
        <v>119</v>
      </c>
      <c r="H14" s="16">
        <v>5</v>
      </c>
      <c r="I14" s="17" t="s">
        <v>43</v>
      </c>
      <c r="J14" s="15" t="s">
        <v>44</v>
      </c>
      <c r="K14" s="18">
        <v>600000</v>
      </c>
      <c r="L14" s="19">
        <v>44593</v>
      </c>
      <c r="M14" s="19">
        <v>44896</v>
      </c>
      <c r="N14" s="14" t="s">
        <v>659</v>
      </c>
      <c r="O14" s="14" t="s">
        <v>50</v>
      </c>
      <c r="P14" s="18">
        <v>0</v>
      </c>
      <c r="Q14" s="14" t="s">
        <v>228</v>
      </c>
    </row>
    <row r="15" spans="1:17" s="1" customFormat="1" ht="25.5" customHeight="1" x14ac:dyDescent="0.15">
      <c r="A15" s="14">
        <v>97</v>
      </c>
      <c r="B15" s="14" t="s">
        <v>182</v>
      </c>
      <c r="C15" s="14" t="s">
        <v>306</v>
      </c>
      <c r="D15" s="15" t="s">
        <v>517</v>
      </c>
      <c r="E15" s="15" t="s">
        <v>687</v>
      </c>
      <c r="F15" s="14">
        <v>166</v>
      </c>
      <c r="G15" s="14" t="s">
        <v>165</v>
      </c>
      <c r="H15" s="16">
        <v>200</v>
      </c>
      <c r="I15" s="17" t="s">
        <v>43</v>
      </c>
      <c r="J15" s="15" t="s">
        <v>44</v>
      </c>
      <c r="K15" s="18">
        <v>2000000</v>
      </c>
      <c r="L15" s="19">
        <v>44593</v>
      </c>
      <c r="M15" s="19">
        <v>44896</v>
      </c>
      <c r="N15" s="14" t="s">
        <v>497</v>
      </c>
      <c r="O15" s="14" t="s">
        <v>46</v>
      </c>
      <c r="P15" s="18">
        <v>0</v>
      </c>
      <c r="Q15" s="14" t="s">
        <v>228</v>
      </c>
    </row>
    <row r="16" spans="1:17" s="1" customFormat="1" ht="38.25" customHeight="1" x14ac:dyDescent="0.15">
      <c r="A16" s="14">
        <v>111</v>
      </c>
      <c r="B16" s="14" t="s">
        <v>127</v>
      </c>
      <c r="C16" s="14" t="s">
        <v>129</v>
      </c>
      <c r="D16" s="15" t="s">
        <v>130</v>
      </c>
      <c r="E16" s="15" t="s">
        <v>687</v>
      </c>
      <c r="F16" s="14">
        <v>876</v>
      </c>
      <c r="G16" s="14" t="s">
        <v>52</v>
      </c>
      <c r="H16" s="16">
        <v>1</v>
      </c>
      <c r="I16" s="17" t="s">
        <v>43</v>
      </c>
      <c r="J16" s="15" t="s">
        <v>44</v>
      </c>
      <c r="K16" s="18">
        <v>400000</v>
      </c>
      <c r="L16" s="19">
        <v>44593</v>
      </c>
      <c r="M16" s="19">
        <v>44896</v>
      </c>
      <c r="N16" s="14" t="s">
        <v>793</v>
      </c>
      <c r="O16" s="14" t="s">
        <v>46</v>
      </c>
      <c r="P16" s="18">
        <v>0</v>
      </c>
      <c r="Q16" s="14" t="s">
        <v>228</v>
      </c>
    </row>
    <row r="17" spans="1:17" s="1" customFormat="1" ht="25.5" customHeight="1" x14ac:dyDescent="0.15">
      <c r="A17" s="14">
        <v>112</v>
      </c>
      <c r="B17" s="14" t="s">
        <v>414</v>
      </c>
      <c r="C17" s="14" t="s">
        <v>416</v>
      </c>
      <c r="D17" s="15" t="s">
        <v>417</v>
      </c>
      <c r="E17" s="15" t="s">
        <v>687</v>
      </c>
      <c r="F17" s="14">
        <v>876</v>
      </c>
      <c r="G17" s="14" t="s">
        <v>52</v>
      </c>
      <c r="H17" s="16">
        <v>1</v>
      </c>
      <c r="I17" s="17" t="s">
        <v>43</v>
      </c>
      <c r="J17" s="15" t="s">
        <v>44</v>
      </c>
      <c r="K17" s="18">
        <v>360000</v>
      </c>
      <c r="L17" s="19">
        <v>44594</v>
      </c>
      <c r="M17" s="19">
        <v>44896</v>
      </c>
      <c r="N17" s="14" t="s">
        <v>413</v>
      </c>
      <c r="O17" s="14" t="s">
        <v>46</v>
      </c>
      <c r="P17" s="18">
        <v>0</v>
      </c>
      <c r="Q17" s="14" t="s">
        <v>228</v>
      </c>
    </row>
    <row r="18" spans="1:17" s="1" customFormat="1" ht="38.25" customHeight="1" x14ac:dyDescent="0.15">
      <c r="A18" s="14">
        <v>117</v>
      </c>
      <c r="B18" s="14" t="s">
        <v>356</v>
      </c>
      <c r="C18" s="14" t="s">
        <v>443</v>
      </c>
      <c r="D18" s="15" t="s">
        <v>442</v>
      </c>
      <c r="E18" s="15" t="s">
        <v>894</v>
      </c>
      <c r="F18" s="14">
        <v>876</v>
      </c>
      <c r="G18" s="14" t="s">
        <v>52</v>
      </c>
      <c r="H18" s="16">
        <v>1</v>
      </c>
      <c r="I18" s="17" t="s">
        <v>43</v>
      </c>
      <c r="J18" s="15" t="s">
        <v>44</v>
      </c>
      <c r="K18" s="18">
        <v>2901417.6</v>
      </c>
      <c r="L18" s="19">
        <v>44593</v>
      </c>
      <c r="M18" s="19">
        <v>44805</v>
      </c>
      <c r="N18" s="14" t="s">
        <v>668</v>
      </c>
      <c r="O18" s="14" t="s">
        <v>50</v>
      </c>
      <c r="P18" s="18">
        <v>0</v>
      </c>
      <c r="Q18" s="14" t="s">
        <v>228</v>
      </c>
    </row>
    <row r="19" spans="1:17" s="1" customFormat="1" ht="38.25" customHeight="1" x14ac:dyDescent="0.15">
      <c r="A19" s="14">
        <v>118</v>
      </c>
      <c r="B19" s="14" t="s">
        <v>356</v>
      </c>
      <c r="C19" s="14" t="s">
        <v>355</v>
      </c>
      <c r="D19" s="22" t="s">
        <v>837</v>
      </c>
      <c r="E19" s="15" t="s">
        <v>687</v>
      </c>
      <c r="F19" s="14">
        <v>876</v>
      </c>
      <c r="G19" s="14" t="s">
        <v>52</v>
      </c>
      <c r="H19" s="16">
        <v>1</v>
      </c>
      <c r="I19" s="17" t="s">
        <v>43</v>
      </c>
      <c r="J19" s="15" t="s">
        <v>44</v>
      </c>
      <c r="K19" s="18">
        <v>412839.6</v>
      </c>
      <c r="L19" s="19">
        <v>44593</v>
      </c>
      <c r="M19" s="19">
        <v>44682</v>
      </c>
      <c r="N19" s="14" t="s">
        <v>659</v>
      </c>
      <c r="O19" s="14" t="s">
        <v>50</v>
      </c>
      <c r="P19" s="18">
        <v>0</v>
      </c>
      <c r="Q19" s="14" t="s">
        <v>228</v>
      </c>
    </row>
    <row r="20" spans="1:17" s="1" customFormat="1" ht="25.5" customHeight="1" x14ac:dyDescent="0.15">
      <c r="A20" s="14">
        <v>125</v>
      </c>
      <c r="B20" s="14" t="s">
        <v>148</v>
      </c>
      <c r="C20" s="14" t="s">
        <v>147</v>
      </c>
      <c r="D20" s="15" t="s">
        <v>146</v>
      </c>
      <c r="E20" s="15" t="s">
        <v>687</v>
      </c>
      <c r="F20" s="20" t="s">
        <v>322</v>
      </c>
      <c r="G20" s="14" t="s">
        <v>895</v>
      </c>
      <c r="H20" s="16">
        <v>450</v>
      </c>
      <c r="I20" s="17" t="s">
        <v>43</v>
      </c>
      <c r="J20" s="15" t="s">
        <v>44</v>
      </c>
      <c r="K20" s="18">
        <v>4000000</v>
      </c>
      <c r="L20" s="19">
        <v>44593</v>
      </c>
      <c r="M20" s="19">
        <v>44897</v>
      </c>
      <c r="N20" s="14" t="s">
        <v>495</v>
      </c>
      <c r="O20" s="14" t="s">
        <v>46</v>
      </c>
      <c r="P20" s="18">
        <v>0</v>
      </c>
      <c r="Q20" s="14" t="s">
        <v>228</v>
      </c>
    </row>
    <row r="21" spans="1:17" s="1" customFormat="1" ht="38.25" customHeight="1" x14ac:dyDescent="0.15">
      <c r="A21" s="14">
        <v>149</v>
      </c>
      <c r="B21" s="20" t="s">
        <v>126</v>
      </c>
      <c r="C21" s="14" t="s">
        <v>128</v>
      </c>
      <c r="D21" s="15" t="s">
        <v>254</v>
      </c>
      <c r="E21" s="15" t="s">
        <v>687</v>
      </c>
      <c r="F21" s="14" t="s">
        <v>228</v>
      </c>
      <c r="G21" s="14" t="s">
        <v>228</v>
      </c>
      <c r="H21" s="14" t="s">
        <v>228</v>
      </c>
      <c r="I21" s="17" t="s">
        <v>43</v>
      </c>
      <c r="J21" s="15" t="s">
        <v>44</v>
      </c>
      <c r="K21" s="18">
        <v>300000</v>
      </c>
      <c r="L21" s="19">
        <v>44593</v>
      </c>
      <c r="M21" s="19">
        <v>44896</v>
      </c>
      <c r="N21" s="14" t="s">
        <v>258</v>
      </c>
      <c r="O21" s="14" t="s">
        <v>50</v>
      </c>
      <c r="P21" s="18">
        <v>0</v>
      </c>
      <c r="Q21" s="14" t="s">
        <v>228</v>
      </c>
    </row>
    <row r="22" spans="1:17" s="1" customFormat="1" ht="25.5" customHeight="1" x14ac:dyDescent="0.15">
      <c r="A22" s="14">
        <v>186</v>
      </c>
      <c r="B22" s="14" t="s">
        <v>310</v>
      </c>
      <c r="C22" s="14" t="s">
        <v>278</v>
      </c>
      <c r="D22" s="15" t="s">
        <v>279</v>
      </c>
      <c r="E22" s="15" t="s">
        <v>687</v>
      </c>
      <c r="F22" s="14">
        <v>796</v>
      </c>
      <c r="G22" s="14" t="s">
        <v>162</v>
      </c>
      <c r="H22" s="16">
        <v>260</v>
      </c>
      <c r="I22" s="17" t="s">
        <v>43</v>
      </c>
      <c r="J22" s="15" t="s">
        <v>44</v>
      </c>
      <c r="K22" s="18">
        <v>1198000</v>
      </c>
      <c r="L22" s="19">
        <v>44593</v>
      </c>
      <c r="M22" s="19">
        <v>44896</v>
      </c>
      <c r="N22" s="14" t="s">
        <v>258</v>
      </c>
      <c r="O22" s="14" t="s">
        <v>50</v>
      </c>
      <c r="P22" s="18">
        <v>0</v>
      </c>
      <c r="Q22" s="14" t="s">
        <v>228</v>
      </c>
    </row>
    <row r="23" spans="1:17" s="1" customFormat="1" ht="25.5" customHeight="1" x14ac:dyDescent="0.15">
      <c r="A23" s="14">
        <v>189</v>
      </c>
      <c r="B23" s="14" t="s">
        <v>531</v>
      </c>
      <c r="C23" s="14" t="s">
        <v>532</v>
      </c>
      <c r="D23" s="15" t="s">
        <v>533</v>
      </c>
      <c r="E23" s="15" t="s">
        <v>687</v>
      </c>
      <c r="F23" s="14">
        <v>113</v>
      </c>
      <c r="G23" s="14" t="s">
        <v>117</v>
      </c>
      <c r="H23" s="75">
        <v>6.5</v>
      </c>
      <c r="I23" s="17" t="s">
        <v>43</v>
      </c>
      <c r="J23" s="15" t="s">
        <v>44</v>
      </c>
      <c r="K23" s="18">
        <v>117000</v>
      </c>
      <c r="L23" s="19">
        <v>44593</v>
      </c>
      <c r="M23" s="19">
        <v>44896</v>
      </c>
      <c r="N23" s="14" t="s">
        <v>896</v>
      </c>
      <c r="O23" s="14" t="s">
        <v>46</v>
      </c>
      <c r="P23" s="18">
        <v>0</v>
      </c>
      <c r="Q23" s="14" t="s">
        <v>228</v>
      </c>
    </row>
    <row r="24" spans="1:17" s="27" customFormat="1" ht="25.5" customHeight="1" x14ac:dyDescent="0.15">
      <c r="A24" s="14">
        <v>352</v>
      </c>
      <c r="B24" s="20" t="s">
        <v>75</v>
      </c>
      <c r="C24" s="14" t="s">
        <v>74</v>
      </c>
      <c r="D24" s="35" t="s">
        <v>786</v>
      </c>
      <c r="E24" s="15" t="s">
        <v>73</v>
      </c>
      <c r="F24" s="14">
        <v>233</v>
      </c>
      <c r="G24" s="14" t="s">
        <v>76</v>
      </c>
      <c r="H24" s="14">
        <v>11309.93</v>
      </c>
      <c r="I24" s="17" t="s">
        <v>43</v>
      </c>
      <c r="J24" s="15" t="s">
        <v>44</v>
      </c>
      <c r="K24" s="55">
        <v>20353410.449999999</v>
      </c>
      <c r="L24" s="19" t="s">
        <v>637</v>
      </c>
      <c r="M24" s="19">
        <v>44896</v>
      </c>
      <c r="N24" s="36" t="s">
        <v>352</v>
      </c>
      <c r="O24" s="36" t="s">
        <v>46</v>
      </c>
      <c r="P24" s="18">
        <v>0</v>
      </c>
      <c r="Q24" s="14" t="s">
        <v>228</v>
      </c>
    </row>
    <row r="25" spans="1:17" s="27" customFormat="1" ht="25.5" customHeight="1" x14ac:dyDescent="0.15">
      <c r="A25" s="14">
        <v>353</v>
      </c>
      <c r="B25" s="20" t="s">
        <v>65</v>
      </c>
      <c r="C25" s="14" t="s">
        <v>64</v>
      </c>
      <c r="D25" s="15" t="s">
        <v>752</v>
      </c>
      <c r="E25" s="33" t="s">
        <v>62</v>
      </c>
      <c r="F25" s="14">
        <v>246</v>
      </c>
      <c r="G25" s="14" t="s">
        <v>63</v>
      </c>
      <c r="H25" s="14">
        <v>1880</v>
      </c>
      <c r="I25" s="17" t="s">
        <v>43</v>
      </c>
      <c r="J25" s="15" t="s">
        <v>44</v>
      </c>
      <c r="K25" s="18">
        <v>9389283.9100000001</v>
      </c>
      <c r="L25" s="19" t="s">
        <v>637</v>
      </c>
      <c r="M25" s="19">
        <v>44896</v>
      </c>
      <c r="N25" s="36" t="s">
        <v>787</v>
      </c>
      <c r="O25" s="36" t="s">
        <v>46</v>
      </c>
      <c r="P25" s="18">
        <v>0</v>
      </c>
      <c r="Q25" s="14" t="s">
        <v>228</v>
      </c>
    </row>
    <row r="26" spans="1:17" s="27" customFormat="1" ht="38.25" customHeight="1" x14ac:dyDescent="0.15">
      <c r="A26" s="14">
        <v>354</v>
      </c>
      <c r="B26" s="20" t="s">
        <v>789</v>
      </c>
      <c r="C26" s="14" t="s">
        <v>790</v>
      </c>
      <c r="D26" s="35" t="s">
        <v>791</v>
      </c>
      <c r="E26" s="15" t="s">
        <v>49</v>
      </c>
      <c r="F26" s="14">
        <v>876</v>
      </c>
      <c r="G26" s="14" t="s">
        <v>252</v>
      </c>
      <c r="H26" s="14">
        <v>1</v>
      </c>
      <c r="I26" s="17" t="s">
        <v>43</v>
      </c>
      <c r="J26" s="15" t="s">
        <v>44</v>
      </c>
      <c r="K26" s="55">
        <v>473800.8</v>
      </c>
      <c r="L26" s="19" t="s">
        <v>637</v>
      </c>
      <c r="M26" s="19">
        <v>44652</v>
      </c>
      <c r="N26" s="14" t="s">
        <v>655</v>
      </c>
      <c r="O26" s="14" t="s">
        <v>50</v>
      </c>
      <c r="P26" s="18">
        <v>0</v>
      </c>
      <c r="Q26" s="14" t="s">
        <v>228</v>
      </c>
    </row>
    <row r="27" spans="1:17" s="27" customFormat="1" ht="82.5" customHeight="1" x14ac:dyDescent="0.15">
      <c r="A27" s="14">
        <v>357</v>
      </c>
      <c r="B27" s="20" t="s">
        <v>680</v>
      </c>
      <c r="C27" s="14" t="s">
        <v>777</v>
      </c>
      <c r="D27" s="35" t="s">
        <v>800</v>
      </c>
      <c r="E27" s="15" t="s">
        <v>49</v>
      </c>
      <c r="F27" s="14">
        <v>796</v>
      </c>
      <c r="G27" s="14" t="s">
        <v>162</v>
      </c>
      <c r="H27" s="14">
        <v>16</v>
      </c>
      <c r="I27" s="17" t="s">
        <v>43</v>
      </c>
      <c r="J27" s="15" t="s">
        <v>44</v>
      </c>
      <c r="K27" s="55">
        <v>848000</v>
      </c>
      <c r="L27" s="19" t="s">
        <v>637</v>
      </c>
      <c r="M27" s="19">
        <v>44621</v>
      </c>
      <c r="N27" s="14" t="s">
        <v>779</v>
      </c>
      <c r="O27" s="14" t="s">
        <v>46</v>
      </c>
      <c r="P27" s="18">
        <v>0</v>
      </c>
      <c r="Q27" s="14" t="s">
        <v>228</v>
      </c>
    </row>
    <row r="28" spans="1:17" s="79" customFormat="1" ht="71.25" customHeight="1" x14ac:dyDescent="0.15">
      <c r="A28" s="44">
        <v>358</v>
      </c>
      <c r="B28" s="76" t="s">
        <v>82</v>
      </c>
      <c r="C28" s="44" t="s">
        <v>138</v>
      </c>
      <c r="D28" s="45" t="s">
        <v>813</v>
      </c>
      <c r="E28" s="45" t="s">
        <v>49</v>
      </c>
      <c r="F28" s="44">
        <v>876</v>
      </c>
      <c r="G28" s="44" t="s">
        <v>252</v>
      </c>
      <c r="H28" s="44">
        <v>1</v>
      </c>
      <c r="I28" s="47" t="s">
        <v>43</v>
      </c>
      <c r="J28" s="45" t="s">
        <v>44</v>
      </c>
      <c r="K28" s="77">
        <v>2500000</v>
      </c>
      <c r="L28" s="78" t="s">
        <v>637</v>
      </c>
      <c r="M28" s="78">
        <v>44743</v>
      </c>
      <c r="N28" s="44" t="s">
        <v>779</v>
      </c>
      <c r="O28" s="44" t="s">
        <v>46</v>
      </c>
      <c r="P28" s="48">
        <v>0</v>
      </c>
      <c r="Q28" s="44" t="s">
        <v>228</v>
      </c>
    </row>
    <row r="29" spans="1:17" s="27" customFormat="1" ht="25.5" customHeight="1" x14ac:dyDescent="0.15">
      <c r="A29" s="14">
        <v>359</v>
      </c>
      <c r="B29" s="20" t="s">
        <v>796</v>
      </c>
      <c r="C29" s="14" t="s">
        <v>795</v>
      </c>
      <c r="D29" s="35" t="s">
        <v>794</v>
      </c>
      <c r="E29" s="15" t="s">
        <v>49</v>
      </c>
      <c r="F29" s="14">
        <v>796</v>
      </c>
      <c r="G29" s="14" t="s">
        <v>162</v>
      </c>
      <c r="H29" s="14">
        <v>1</v>
      </c>
      <c r="I29" s="17" t="s">
        <v>43</v>
      </c>
      <c r="J29" s="15" t="s">
        <v>44</v>
      </c>
      <c r="K29" s="55">
        <v>1402866.67</v>
      </c>
      <c r="L29" s="19" t="s">
        <v>637</v>
      </c>
      <c r="M29" s="19">
        <v>44896</v>
      </c>
      <c r="N29" s="14" t="s">
        <v>655</v>
      </c>
      <c r="O29" s="14" t="s">
        <v>50</v>
      </c>
      <c r="P29" s="18">
        <v>0</v>
      </c>
      <c r="Q29" s="14" t="s">
        <v>228</v>
      </c>
    </row>
    <row r="30" spans="1:17" s="27" customFormat="1" ht="25.5" customHeight="1" x14ac:dyDescent="0.15">
      <c r="A30" s="14">
        <v>360</v>
      </c>
      <c r="B30" s="20" t="s">
        <v>122</v>
      </c>
      <c r="C30" s="14" t="s">
        <v>801</v>
      </c>
      <c r="D30" s="35" t="s">
        <v>802</v>
      </c>
      <c r="E30" s="15" t="s">
        <v>49</v>
      </c>
      <c r="F30" s="14">
        <v>796</v>
      </c>
      <c r="G30" s="14" t="s">
        <v>162</v>
      </c>
      <c r="H30" s="14">
        <v>3</v>
      </c>
      <c r="I30" s="17" t="s">
        <v>43</v>
      </c>
      <c r="J30" s="15" t="s">
        <v>44</v>
      </c>
      <c r="K30" s="55">
        <v>120000</v>
      </c>
      <c r="L30" s="19" t="s">
        <v>637</v>
      </c>
      <c r="M30" s="19">
        <v>44896</v>
      </c>
      <c r="N30" s="14" t="s">
        <v>655</v>
      </c>
      <c r="O30" s="14" t="s">
        <v>50</v>
      </c>
      <c r="P30" s="18">
        <v>0</v>
      </c>
      <c r="Q30" s="14" t="s">
        <v>228</v>
      </c>
    </row>
    <row r="31" spans="1:17" s="27" customFormat="1" ht="25.5" customHeight="1" x14ac:dyDescent="0.15">
      <c r="A31" s="14">
        <v>362</v>
      </c>
      <c r="B31" s="20" t="s">
        <v>675</v>
      </c>
      <c r="C31" s="14" t="s">
        <v>676</v>
      </c>
      <c r="D31" s="35" t="s">
        <v>806</v>
      </c>
      <c r="E31" s="15" t="s">
        <v>49</v>
      </c>
      <c r="F31" s="14" t="s">
        <v>228</v>
      </c>
      <c r="G31" s="14" t="s">
        <v>228</v>
      </c>
      <c r="H31" s="14" t="s">
        <v>228</v>
      </c>
      <c r="I31" s="17" t="s">
        <v>43</v>
      </c>
      <c r="J31" s="15" t="s">
        <v>44</v>
      </c>
      <c r="K31" s="55">
        <v>150000</v>
      </c>
      <c r="L31" s="19" t="s">
        <v>637</v>
      </c>
      <c r="M31" s="19">
        <v>44896</v>
      </c>
      <c r="N31" s="14" t="s">
        <v>258</v>
      </c>
      <c r="O31" s="14" t="s">
        <v>50</v>
      </c>
      <c r="P31" s="18">
        <v>0</v>
      </c>
      <c r="Q31" s="14" t="s">
        <v>228</v>
      </c>
    </row>
    <row r="32" spans="1:17" s="27" customFormat="1" ht="25.5" customHeight="1" x14ac:dyDescent="0.15">
      <c r="A32" s="14">
        <v>363</v>
      </c>
      <c r="B32" s="20" t="s">
        <v>807</v>
      </c>
      <c r="C32" s="14" t="s">
        <v>808</v>
      </c>
      <c r="D32" s="35" t="s">
        <v>814</v>
      </c>
      <c r="E32" s="15" t="s">
        <v>49</v>
      </c>
      <c r="F32" s="14">
        <v>796</v>
      </c>
      <c r="G32" s="14" t="s">
        <v>162</v>
      </c>
      <c r="H32" s="14">
        <v>28</v>
      </c>
      <c r="I32" s="17" t="s">
        <v>43</v>
      </c>
      <c r="J32" s="15" t="s">
        <v>44</v>
      </c>
      <c r="K32" s="55">
        <v>780494.53</v>
      </c>
      <c r="L32" s="19" t="s">
        <v>637</v>
      </c>
      <c r="M32" s="19">
        <v>44682</v>
      </c>
      <c r="N32" s="14" t="s">
        <v>258</v>
      </c>
      <c r="O32" s="14" t="s">
        <v>50</v>
      </c>
      <c r="P32" s="18">
        <v>0</v>
      </c>
      <c r="Q32" s="14" t="s">
        <v>228</v>
      </c>
    </row>
    <row r="33" spans="1:17" s="27" customFormat="1" ht="25.5" customHeight="1" x14ac:dyDescent="0.15">
      <c r="A33" s="14">
        <v>364</v>
      </c>
      <c r="B33" s="20" t="s">
        <v>810</v>
      </c>
      <c r="C33" s="14" t="s">
        <v>195</v>
      </c>
      <c r="D33" s="35" t="s">
        <v>196</v>
      </c>
      <c r="E33" s="15" t="s">
        <v>49</v>
      </c>
      <c r="F33" s="14">
        <v>796</v>
      </c>
      <c r="G33" s="14" t="s">
        <v>162</v>
      </c>
      <c r="H33" s="14">
        <v>2200</v>
      </c>
      <c r="I33" s="17" t="s">
        <v>43</v>
      </c>
      <c r="J33" s="15" t="s">
        <v>44</v>
      </c>
      <c r="K33" s="55">
        <v>614038</v>
      </c>
      <c r="L33" s="19" t="s">
        <v>637</v>
      </c>
      <c r="M33" s="19">
        <v>44713</v>
      </c>
      <c r="N33" s="14" t="s">
        <v>258</v>
      </c>
      <c r="O33" s="14" t="s">
        <v>50</v>
      </c>
      <c r="P33" s="18">
        <v>0</v>
      </c>
      <c r="Q33" s="14" t="s">
        <v>228</v>
      </c>
    </row>
    <row r="34" spans="1:17" ht="25.5" customHeight="1" x14ac:dyDescent="0.15">
      <c r="A34" s="14">
        <v>367</v>
      </c>
      <c r="B34" s="14" t="s">
        <v>182</v>
      </c>
      <c r="C34" s="14" t="s">
        <v>185</v>
      </c>
      <c r="D34" s="15" t="s">
        <v>815</v>
      </c>
      <c r="E34" s="33" t="s">
        <v>145</v>
      </c>
      <c r="F34" s="14">
        <v>166</v>
      </c>
      <c r="G34" s="14" t="s">
        <v>165</v>
      </c>
      <c r="H34" s="67">
        <v>306.06</v>
      </c>
      <c r="I34" s="47" t="s">
        <v>43</v>
      </c>
      <c r="J34" s="45" t="s">
        <v>44</v>
      </c>
      <c r="K34" s="18">
        <v>45125640</v>
      </c>
      <c r="L34" s="19">
        <v>44594</v>
      </c>
      <c r="M34" s="20" t="s">
        <v>324</v>
      </c>
      <c r="N34" s="14" t="s">
        <v>816</v>
      </c>
      <c r="O34" s="14" t="s">
        <v>46</v>
      </c>
      <c r="P34" s="67">
        <v>0</v>
      </c>
      <c r="Q34" s="14" t="s">
        <v>228</v>
      </c>
    </row>
    <row r="35" spans="1:17" ht="24" customHeight="1" x14ac:dyDescent="0.15">
      <c r="A35" s="14">
        <v>368</v>
      </c>
      <c r="B35" s="14" t="s">
        <v>68</v>
      </c>
      <c r="C35" s="14" t="s">
        <v>67</v>
      </c>
      <c r="D35" s="15" t="s">
        <v>66</v>
      </c>
      <c r="E35" s="15" t="s">
        <v>69</v>
      </c>
      <c r="F35" s="14">
        <v>114</v>
      </c>
      <c r="G35" s="14" t="s">
        <v>70</v>
      </c>
      <c r="H35" s="14">
        <v>2770</v>
      </c>
      <c r="I35" s="17" t="s">
        <v>43</v>
      </c>
      <c r="J35" s="15" t="s">
        <v>44</v>
      </c>
      <c r="K35" s="18">
        <v>15612611.4</v>
      </c>
      <c r="L35" s="19">
        <v>44594</v>
      </c>
      <c r="M35" s="20" t="s">
        <v>324</v>
      </c>
      <c r="N35" s="14" t="s">
        <v>767</v>
      </c>
      <c r="O35" s="14" t="s">
        <v>46</v>
      </c>
      <c r="P35" s="67">
        <v>0</v>
      </c>
      <c r="Q35" s="14" t="s">
        <v>228</v>
      </c>
    </row>
    <row r="36" spans="1:17" s="7" customFormat="1" ht="36" customHeight="1" x14ac:dyDescent="0.15">
      <c r="A36" s="14">
        <v>369</v>
      </c>
      <c r="B36" s="14" t="s">
        <v>835</v>
      </c>
      <c r="C36" s="14" t="s">
        <v>824</v>
      </c>
      <c r="D36" s="15" t="s">
        <v>836</v>
      </c>
      <c r="E36" s="15" t="s">
        <v>49</v>
      </c>
      <c r="F36" s="14">
        <v>896</v>
      </c>
      <c r="G36" s="14" t="s">
        <v>252</v>
      </c>
      <c r="H36" s="14">
        <v>1</v>
      </c>
      <c r="I36" s="17" t="s">
        <v>43</v>
      </c>
      <c r="J36" s="15" t="s">
        <v>44</v>
      </c>
      <c r="K36" s="18">
        <v>2741670</v>
      </c>
      <c r="L36" s="19">
        <v>44594</v>
      </c>
      <c r="M36" s="20" t="s">
        <v>324</v>
      </c>
      <c r="N36" s="14" t="s">
        <v>655</v>
      </c>
      <c r="O36" s="14" t="s">
        <v>50</v>
      </c>
      <c r="P36" s="67">
        <v>0</v>
      </c>
      <c r="Q36" s="14" t="s">
        <v>228</v>
      </c>
    </row>
    <row r="37" spans="1:17" s="2" customFormat="1" ht="25.5" customHeight="1" x14ac:dyDescent="0.15">
      <c r="A37" s="14">
        <v>73</v>
      </c>
      <c r="B37" s="36" t="s">
        <v>124</v>
      </c>
      <c r="C37" s="36" t="s">
        <v>287</v>
      </c>
      <c r="D37" s="33" t="s">
        <v>288</v>
      </c>
      <c r="E37" s="15" t="s">
        <v>687</v>
      </c>
      <c r="F37" s="36">
        <v>796</v>
      </c>
      <c r="G37" s="36" t="s">
        <v>162</v>
      </c>
      <c r="H37" s="14">
        <v>210</v>
      </c>
      <c r="I37" s="17" t="s">
        <v>43</v>
      </c>
      <c r="J37" s="15" t="s">
        <v>44</v>
      </c>
      <c r="K37" s="18">
        <v>248000</v>
      </c>
      <c r="L37" s="19">
        <v>44621</v>
      </c>
      <c r="M37" s="19">
        <v>44896</v>
      </c>
      <c r="N37" s="14" t="s">
        <v>258</v>
      </c>
      <c r="O37" s="14" t="s">
        <v>50</v>
      </c>
      <c r="P37" s="18">
        <v>0</v>
      </c>
      <c r="Q37" s="14" t="s">
        <v>228</v>
      </c>
    </row>
    <row r="38" spans="1:17" s="2" customFormat="1" ht="38.25" customHeight="1" x14ac:dyDescent="0.15">
      <c r="A38" s="14">
        <v>78</v>
      </c>
      <c r="B38" s="14" t="s">
        <v>109</v>
      </c>
      <c r="C38" s="14" t="s">
        <v>389</v>
      </c>
      <c r="D38" s="22" t="s">
        <v>114</v>
      </c>
      <c r="E38" s="15" t="s">
        <v>112</v>
      </c>
      <c r="F38" s="14">
        <v>876</v>
      </c>
      <c r="G38" s="14" t="s">
        <v>252</v>
      </c>
      <c r="H38" s="14">
        <v>378</v>
      </c>
      <c r="I38" s="17" t="s">
        <v>43</v>
      </c>
      <c r="J38" s="15" t="s">
        <v>44</v>
      </c>
      <c r="K38" s="18">
        <v>2081904</v>
      </c>
      <c r="L38" s="19">
        <v>44621</v>
      </c>
      <c r="M38" s="19">
        <v>44896</v>
      </c>
      <c r="N38" s="14" t="s">
        <v>390</v>
      </c>
      <c r="O38" s="14" t="s">
        <v>46</v>
      </c>
      <c r="P38" s="18">
        <v>0</v>
      </c>
      <c r="Q38" s="14" t="s">
        <v>228</v>
      </c>
    </row>
    <row r="39" spans="1:17" ht="51" customHeight="1" x14ac:dyDescent="0.15">
      <c r="A39" s="14">
        <v>96</v>
      </c>
      <c r="B39" s="14" t="s">
        <v>302</v>
      </c>
      <c r="C39" s="14" t="s">
        <v>284</v>
      </c>
      <c r="D39" s="15" t="s">
        <v>788</v>
      </c>
      <c r="E39" s="15" t="s">
        <v>49</v>
      </c>
      <c r="F39" s="14">
        <v>168</v>
      </c>
      <c r="G39" s="14" t="s">
        <v>119</v>
      </c>
      <c r="H39" s="67">
        <v>0.35</v>
      </c>
      <c r="I39" s="17" t="s">
        <v>43</v>
      </c>
      <c r="J39" s="15" t="s">
        <v>44</v>
      </c>
      <c r="K39" s="18">
        <v>189000</v>
      </c>
      <c r="L39" s="19">
        <v>44622</v>
      </c>
      <c r="M39" s="19">
        <v>44896</v>
      </c>
      <c r="N39" s="14" t="s">
        <v>497</v>
      </c>
      <c r="O39" s="14" t="s">
        <v>46</v>
      </c>
      <c r="P39" s="67">
        <v>0</v>
      </c>
      <c r="Q39" s="14" t="s">
        <v>228</v>
      </c>
    </row>
    <row r="40" spans="1:17" s="1" customFormat="1" ht="68.25" customHeight="1" x14ac:dyDescent="0.15">
      <c r="A40" s="14">
        <v>114</v>
      </c>
      <c r="B40" s="14" t="s">
        <v>57</v>
      </c>
      <c r="C40" s="14" t="s">
        <v>84</v>
      </c>
      <c r="D40" s="15" t="s">
        <v>841</v>
      </c>
      <c r="E40" s="15" t="s">
        <v>687</v>
      </c>
      <c r="F40" s="14">
        <v>876</v>
      </c>
      <c r="G40" s="14" t="s">
        <v>52</v>
      </c>
      <c r="H40" s="16">
        <v>287</v>
      </c>
      <c r="I40" s="17" t="s">
        <v>43</v>
      </c>
      <c r="J40" s="15" t="s">
        <v>44</v>
      </c>
      <c r="K40" s="18">
        <v>102128.44</v>
      </c>
      <c r="L40" s="19">
        <v>44621</v>
      </c>
      <c r="M40" s="19">
        <v>44896</v>
      </c>
      <c r="N40" s="14" t="s">
        <v>793</v>
      </c>
      <c r="O40" s="14" t="s">
        <v>46</v>
      </c>
      <c r="P40" s="18">
        <v>0</v>
      </c>
      <c r="Q40" s="14" t="s">
        <v>228</v>
      </c>
    </row>
    <row r="41" spans="1:17" s="1" customFormat="1" ht="72" customHeight="1" x14ac:dyDescent="0.15">
      <c r="A41" s="14">
        <v>115</v>
      </c>
      <c r="B41" s="14" t="s">
        <v>428</v>
      </c>
      <c r="C41" s="14" t="s">
        <v>84</v>
      </c>
      <c r="D41" s="22" t="s">
        <v>842</v>
      </c>
      <c r="E41" s="15" t="s">
        <v>687</v>
      </c>
      <c r="F41" s="14">
        <v>876</v>
      </c>
      <c r="G41" s="14" t="s">
        <v>52</v>
      </c>
      <c r="H41" s="16">
        <v>859</v>
      </c>
      <c r="I41" s="17" t="s">
        <v>43</v>
      </c>
      <c r="J41" s="15" t="s">
        <v>44</v>
      </c>
      <c r="K41" s="18">
        <v>205000</v>
      </c>
      <c r="L41" s="19">
        <v>44621</v>
      </c>
      <c r="M41" s="19">
        <v>44896</v>
      </c>
      <c r="N41" s="14" t="s">
        <v>659</v>
      </c>
      <c r="O41" s="14" t="s">
        <v>50</v>
      </c>
      <c r="P41" s="18">
        <v>0</v>
      </c>
      <c r="Q41" s="14" t="s">
        <v>228</v>
      </c>
    </row>
    <row r="42" spans="1:17" s="1" customFormat="1" ht="25.5" customHeight="1" x14ac:dyDescent="0.15">
      <c r="A42" s="14">
        <v>127</v>
      </c>
      <c r="B42" s="33" t="s">
        <v>122</v>
      </c>
      <c r="C42" s="33" t="s">
        <v>843</v>
      </c>
      <c r="D42" s="15" t="s">
        <v>880</v>
      </c>
      <c r="E42" s="15" t="s">
        <v>687</v>
      </c>
      <c r="F42" s="14">
        <v>796</v>
      </c>
      <c r="G42" s="14" t="s">
        <v>162</v>
      </c>
      <c r="H42" s="16">
        <v>1</v>
      </c>
      <c r="I42" s="17" t="s">
        <v>43</v>
      </c>
      <c r="J42" s="15" t="s">
        <v>44</v>
      </c>
      <c r="K42" s="18">
        <v>2902214.38</v>
      </c>
      <c r="L42" s="19">
        <v>44621</v>
      </c>
      <c r="M42" s="19">
        <v>44897</v>
      </c>
      <c r="N42" s="14" t="s">
        <v>659</v>
      </c>
      <c r="O42" s="14" t="s">
        <v>50</v>
      </c>
      <c r="P42" s="18">
        <v>0</v>
      </c>
      <c r="Q42" s="14" t="s">
        <v>228</v>
      </c>
    </row>
    <row r="43" spans="1:17" s="1" customFormat="1" ht="25.5" customHeight="1" x14ac:dyDescent="0.15">
      <c r="A43" s="14">
        <v>129</v>
      </c>
      <c r="B43" s="14" t="s">
        <v>846</v>
      </c>
      <c r="C43" s="14" t="s">
        <v>264</v>
      </c>
      <c r="D43" s="22" t="s">
        <v>847</v>
      </c>
      <c r="E43" s="15" t="s">
        <v>687</v>
      </c>
      <c r="F43" s="14" t="s">
        <v>228</v>
      </c>
      <c r="G43" s="14" t="s">
        <v>228</v>
      </c>
      <c r="H43" s="14" t="s">
        <v>228</v>
      </c>
      <c r="I43" s="17" t="s">
        <v>43</v>
      </c>
      <c r="J43" s="15" t="s">
        <v>44</v>
      </c>
      <c r="K43" s="18">
        <v>550000</v>
      </c>
      <c r="L43" s="19">
        <v>44621</v>
      </c>
      <c r="M43" s="19">
        <v>44896</v>
      </c>
      <c r="N43" s="14" t="s">
        <v>497</v>
      </c>
      <c r="O43" s="14" t="s">
        <v>46</v>
      </c>
      <c r="P43" s="18">
        <v>0</v>
      </c>
      <c r="Q43" s="14" t="s">
        <v>228</v>
      </c>
    </row>
    <row r="44" spans="1:17" s="1" customFormat="1" ht="25.5" customHeight="1" x14ac:dyDescent="0.15">
      <c r="A44" s="14">
        <v>136</v>
      </c>
      <c r="B44" s="14" t="s">
        <v>83</v>
      </c>
      <c r="C44" s="14" t="s">
        <v>211</v>
      </c>
      <c r="D44" s="15" t="s">
        <v>856</v>
      </c>
      <c r="E44" s="15" t="s">
        <v>687</v>
      </c>
      <c r="F44" s="14">
        <v>796</v>
      </c>
      <c r="G44" s="14" t="s">
        <v>162</v>
      </c>
      <c r="H44" s="14">
        <v>3</v>
      </c>
      <c r="I44" s="17" t="s">
        <v>43</v>
      </c>
      <c r="J44" s="15" t="s">
        <v>44</v>
      </c>
      <c r="K44" s="18">
        <v>65705.600000000006</v>
      </c>
      <c r="L44" s="19">
        <v>44621</v>
      </c>
      <c r="M44" s="19">
        <v>44896</v>
      </c>
      <c r="N44" s="14" t="s">
        <v>258</v>
      </c>
      <c r="O44" s="14" t="s">
        <v>50</v>
      </c>
      <c r="P44" s="18">
        <v>0</v>
      </c>
      <c r="Q44" s="14" t="s">
        <v>228</v>
      </c>
    </row>
    <row r="45" spans="1:17" s="1" customFormat="1" ht="25.5" customHeight="1" x14ac:dyDescent="0.15">
      <c r="A45" s="14">
        <v>140</v>
      </c>
      <c r="B45" s="20" t="s">
        <v>208</v>
      </c>
      <c r="C45" s="14" t="s">
        <v>209</v>
      </c>
      <c r="D45" s="35" t="s">
        <v>860</v>
      </c>
      <c r="E45" s="15" t="s">
        <v>687</v>
      </c>
      <c r="F45" s="14" t="s">
        <v>228</v>
      </c>
      <c r="G45" s="14" t="s">
        <v>228</v>
      </c>
      <c r="H45" s="14" t="s">
        <v>228</v>
      </c>
      <c r="I45" s="17" t="s">
        <v>43</v>
      </c>
      <c r="J45" s="15" t="s">
        <v>44</v>
      </c>
      <c r="K45" s="55">
        <v>1000000</v>
      </c>
      <c r="L45" s="19">
        <v>44621</v>
      </c>
      <c r="M45" s="19">
        <v>44774</v>
      </c>
      <c r="N45" s="14" t="s">
        <v>258</v>
      </c>
      <c r="O45" s="14" t="s">
        <v>50</v>
      </c>
      <c r="P45" s="18">
        <v>0</v>
      </c>
      <c r="Q45" s="14" t="s">
        <v>228</v>
      </c>
    </row>
    <row r="46" spans="1:17" s="1" customFormat="1" ht="25.5" customHeight="1" x14ac:dyDescent="0.15">
      <c r="A46" s="14">
        <v>141</v>
      </c>
      <c r="B46" s="20" t="s">
        <v>194</v>
      </c>
      <c r="C46" s="14" t="s">
        <v>641</v>
      </c>
      <c r="D46" s="35" t="s">
        <v>861</v>
      </c>
      <c r="E46" s="15" t="s">
        <v>687</v>
      </c>
      <c r="F46" s="14"/>
      <c r="G46" s="14" t="s">
        <v>166</v>
      </c>
      <c r="H46" s="14">
        <v>500</v>
      </c>
      <c r="I46" s="17" t="s">
        <v>43</v>
      </c>
      <c r="J46" s="15" t="s">
        <v>44</v>
      </c>
      <c r="K46" s="55">
        <v>91000</v>
      </c>
      <c r="L46" s="73">
        <v>44621</v>
      </c>
      <c r="M46" s="19" t="s">
        <v>638</v>
      </c>
      <c r="N46" s="14" t="s">
        <v>258</v>
      </c>
      <c r="O46" s="14" t="s">
        <v>50</v>
      </c>
      <c r="P46" s="18">
        <v>0</v>
      </c>
      <c r="Q46" s="14" t="s">
        <v>228</v>
      </c>
    </row>
    <row r="47" spans="1:17" s="1" customFormat="1" ht="25.5" customHeight="1" x14ac:dyDescent="0.15">
      <c r="A47" s="14">
        <v>183</v>
      </c>
      <c r="B47" s="21" t="s">
        <v>150</v>
      </c>
      <c r="C47" s="14" t="s">
        <v>149</v>
      </c>
      <c r="D47" s="15" t="s">
        <v>664</v>
      </c>
      <c r="E47" s="15" t="s">
        <v>687</v>
      </c>
      <c r="F47" s="14">
        <v>168</v>
      </c>
      <c r="G47" s="14" t="s">
        <v>119</v>
      </c>
      <c r="H47" s="16">
        <v>20</v>
      </c>
      <c r="I47" s="17" t="s">
        <v>43</v>
      </c>
      <c r="J47" s="15" t="s">
        <v>44</v>
      </c>
      <c r="K47" s="18">
        <v>2508700.13</v>
      </c>
      <c r="L47" s="19">
        <v>44621</v>
      </c>
      <c r="M47" s="19">
        <v>44896</v>
      </c>
      <c r="N47" s="14" t="s">
        <v>882</v>
      </c>
      <c r="O47" s="14" t="s">
        <v>46</v>
      </c>
      <c r="P47" s="18">
        <v>0</v>
      </c>
      <c r="Q47" s="14" t="s">
        <v>228</v>
      </c>
    </row>
    <row r="48" spans="1:17" s="1" customFormat="1" ht="38.25" customHeight="1" x14ac:dyDescent="0.15">
      <c r="A48" s="14">
        <v>220</v>
      </c>
      <c r="B48" s="14" t="s">
        <v>471</v>
      </c>
      <c r="C48" s="14" t="s">
        <v>472</v>
      </c>
      <c r="D48" s="15" t="s">
        <v>897</v>
      </c>
      <c r="E48" s="15" t="s">
        <v>687</v>
      </c>
      <c r="F48" s="67">
        <v>0.55000000000000004</v>
      </c>
      <c r="G48" s="14" t="s">
        <v>886</v>
      </c>
      <c r="H48" s="14">
        <v>166000</v>
      </c>
      <c r="I48" s="17" t="s">
        <v>43</v>
      </c>
      <c r="J48" s="15" t="s">
        <v>44</v>
      </c>
      <c r="K48" s="18">
        <v>137800</v>
      </c>
      <c r="L48" s="19">
        <v>44621</v>
      </c>
      <c r="M48" s="19">
        <v>44682</v>
      </c>
      <c r="N48" s="14" t="s">
        <v>258</v>
      </c>
      <c r="O48" s="14" t="s">
        <v>50</v>
      </c>
      <c r="P48" s="18">
        <v>0</v>
      </c>
      <c r="Q48" s="14" t="s">
        <v>228</v>
      </c>
    </row>
    <row r="49" spans="1:238" s="2" customFormat="1" ht="78" customHeight="1" x14ac:dyDescent="0.15">
      <c r="A49" s="14">
        <v>312</v>
      </c>
      <c r="B49" s="14" t="s">
        <v>82</v>
      </c>
      <c r="C49" s="14" t="s">
        <v>136</v>
      </c>
      <c r="D49" s="15" t="s">
        <v>867</v>
      </c>
      <c r="E49" s="15" t="s">
        <v>687</v>
      </c>
      <c r="F49" s="14">
        <v>876</v>
      </c>
      <c r="G49" s="14" t="s">
        <v>52</v>
      </c>
      <c r="H49" s="16">
        <v>796</v>
      </c>
      <c r="I49" s="17" t="s">
        <v>43</v>
      </c>
      <c r="J49" s="15" t="s">
        <v>44</v>
      </c>
      <c r="K49" s="18">
        <v>352000</v>
      </c>
      <c r="L49" s="19">
        <v>44621</v>
      </c>
      <c r="M49" s="19">
        <v>44743</v>
      </c>
      <c r="N49" s="14" t="s">
        <v>659</v>
      </c>
      <c r="O49" s="14" t="s">
        <v>50</v>
      </c>
      <c r="P49" s="18">
        <v>0</v>
      </c>
      <c r="Q49" s="14" t="s">
        <v>228</v>
      </c>
    </row>
    <row r="50" spans="1:238" ht="38.25" customHeight="1" x14ac:dyDescent="0.15">
      <c r="A50" s="14">
        <v>347</v>
      </c>
      <c r="B50" s="14" t="s">
        <v>65</v>
      </c>
      <c r="C50" s="14" t="s">
        <v>64</v>
      </c>
      <c r="D50" s="15" t="s">
        <v>752</v>
      </c>
      <c r="E50" s="33" t="s">
        <v>62</v>
      </c>
      <c r="F50" s="14">
        <v>246</v>
      </c>
      <c r="G50" s="14" t="s">
        <v>63</v>
      </c>
      <c r="H50" s="14">
        <v>9434</v>
      </c>
      <c r="I50" s="17" t="s">
        <v>43</v>
      </c>
      <c r="J50" s="15" t="s">
        <v>44</v>
      </c>
      <c r="K50" s="18">
        <v>47379387.890000001</v>
      </c>
      <c r="L50" s="19">
        <v>44621</v>
      </c>
      <c r="M50" s="19">
        <v>44896</v>
      </c>
      <c r="N50" s="36" t="s">
        <v>351</v>
      </c>
      <c r="O50" s="36" t="s">
        <v>46</v>
      </c>
      <c r="P50" s="18">
        <v>0</v>
      </c>
      <c r="Q50" s="14" t="s">
        <v>228</v>
      </c>
    </row>
    <row r="51" spans="1:238" s="27" customFormat="1" ht="38.25" customHeight="1" x14ac:dyDescent="0.15">
      <c r="A51" s="14">
        <v>355</v>
      </c>
      <c r="B51" s="20" t="s">
        <v>798</v>
      </c>
      <c r="C51" s="14" t="s">
        <v>799</v>
      </c>
      <c r="D51" s="35" t="s">
        <v>797</v>
      </c>
      <c r="E51" s="15" t="s">
        <v>792</v>
      </c>
      <c r="F51" s="14">
        <v>876</v>
      </c>
      <c r="G51" s="14" t="s">
        <v>252</v>
      </c>
      <c r="H51" s="14">
        <v>1</v>
      </c>
      <c r="I51" s="17" t="s">
        <v>43</v>
      </c>
      <c r="J51" s="15" t="s">
        <v>44</v>
      </c>
      <c r="K51" s="55">
        <v>155000</v>
      </c>
      <c r="L51" s="19">
        <v>44621</v>
      </c>
      <c r="M51" s="19">
        <v>44896</v>
      </c>
      <c r="N51" s="36" t="s">
        <v>881</v>
      </c>
      <c r="O51" s="36" t="s">
        <v>46</v>
      </c>
      <c r="P51" s="18">
        <v>0</v>
      </c>
      <c r="Q51" s="14" t="s">
        <v>228</v>
      </c>
    </row>
    <row r="52" spans="1:238" s="27" customFormat="1" ht="84.75" customHeight="1" x14ac:dyDescent="0.15">
      <c r="A52" s="14">
        <v>356</v>
      </c>
      <c r="B52" s="20" t="s">
        <v>680</v>
      </c>
      <c r="C52" s="14" t="s">
        <v>777</v>
      </c>
      <c r="D52" s="35" t="s">
        <v>800</v>
      </c>
      <c r="E52" s="15" t="s">
        <v>49</v>
      </c>
      <c r="F52" s="14">
        <v>796</v>
      </c>
      <c r="G52" s="14" t="s">
        <v>162</v>
      </c>
      <c r="H52" s="14">
        <v>50</v>
      </c>
      <c r="I52" s="17" t="s">
        <v>43</v>
      </c>
      <c r="J52" s="15" t="s">
        <v>44</v>
      </c>
      <c r="K52" s="55">
        <v>217000</v>
      </c>
      <c r="L52" s="19">
        <v>44621</v>
      </c>
      <c r="M52" s="19">
        <v>44713</v>
      </c>
      <c r="N52" s="14" t="s">
        <v>779</v>
      </c>
      <c r="O52" s="14" t="s">
        <v>46</v>
      </c>
      <c r="P52" s="18">
        <v>0</v>
      </c>
      <c r="Q52" s="14" t="s">
        <v>228</v>
      </c>
    </row>
    <row r="53" spans="1:238" s="27" customFormat="1" ht="25.5" customHeight="1" x14ac:dyDescent="0.15">
      <c r="A53" s="14">
        <v>361</v>
      </c>
      <c r="B53" s="20" t="s">
        <v>803</v>
      </c>
      <c r="C53" s="14" t="s">
        <v>804</v>
      </c>
      <c r="D53" s="35" t="s">
        <v>805</v>
      </c>
      <c r="E53" s="15" t="s">
        <v>49</v>
      </c>
      <c r="F53" s="14">
        <v>796</v>
      </c>
      <c r="G53" s="14" t="s">
        <v>162</v>
      </c>
      <c r="H53" s="14">
        <v>11</v>
      </c>
      <c r="I53" s="17" t="s">
        <v>43</v>
      </c>
      <c r="J53" s="15" t="s">
        <v>44</v>
      </c>
      <c r="K53" s="55">
        <v>440000</v>
      </c>
      <c r="L53" s="19">
        <v>44621</v>
      </c>
      <c r="M53" s="19">
        <v>44896</v>
      </c>
      <c r="N53" s="14" t="s">
        <v>655</v>
      </c>
      <c r="O53" s="14" t="s">
        <v>50</v>
      </c>
      <c r="P53" s="18">
        <v>0</v>
      </c>
      <c r="Q53" s="14" t="s">
        <v>228</v>
      </c>
    </row>
    <row r="54" spans="1:238" s="27" customFormat="1" ht="25.5" customHeight="1" x14ac:dyDescent="0.15">
      <c r="A54" s="14">
        <v>365</v>
      </c>
      <c r="B54" s="20" t="s">
        <v>83</v>
      </c>
      <c r="C54" s="14" t="s">
        <v>811</v>
      </c>
      <c r="D54" s="35" t="s">
        <v>898</v>
      </c>
      <c r="E54" s="15" t="s">
        <v>49</v>
      </c>
      <c r="F54" s="14">
        <v>796</v>
      </c>
      <c r="G54" s="14" t="s">
        <v>162</v>
      </c>
      <c r="H54" s="14">
        <v>208</v>
      </c>
      <c r="I54" s="17" t="s">
        <v>43</v>
      </c>
      <c r="J54" s="15" t="s">
        <v>44</v>
      </c>
      <c r="K54" s="55">
        <v>717600</v>
      </c>
      <c r="L54" s="19">
        <v>44621</v>
      </c>
      <c r="M54" s="19">
        <v>44896</v>
      </c>
      <c r="N54" s="14" t="s">
        <v>883</v>
      </c>
      <c r="O54" s="14" t="s">
        <v>46</v>
      </c>
      <c r="P54" s="18">
        <v>0</v>
      </c>
      <c r="Q54" s="14" t="s">
        <v>228</v>
      </c>
    </row>
    <row r="55" spans="1:238" s="27" customFormat="1" ht="63.75" customHeight="1" x14ac:dyDescent="0.15">
      <c r="A55" s="14">
        <v>371</v>
      </c>
      <c r="B55" s="14" t="s">
        <v>57</v>
      </c>
      <c r="C55" s="14" t="s">
        <v>868</v>
      </c>
      <c r="D55" s="15" t="s">
        <v>869</v>
      </c>
      <c r="E55" s="15" t="s">
        <v>49</v>
      </c>
      <c r="F55" s="14">
        <v>876</v>
      </c>
      <c r="G55" s="14" t="s">
        <v>252</v>
      </c>
      <c r="H55" s="14">
        <v>1</v>
      </c>
      <c r="I55" s="17" t="s">
        <v>43</v>
      </c>
      <c r="J55" s="15" t="s">
        <v>44</v>
      </c>
      <c r="K55" s="18">
        <v>3000000</v>
      </c>
      <c r="L55" s="19">
        <v>44621</v>
      </c>
      <c r="M55" s="19">
        <v>44896</v>
      </c>
      <c r="N55" s="14" t="s">
        <v>497</v>
      </c>
      <c r="O55" s="14" t="s">
        <v>46</v>
      </c>
      <c r="P55" s="18">
        <v>0</v>
      </c>
      <c r="Q55" s="14" t="s">
        <v>228</v>
      </c>
    </row>
    <row r="56" spans="1:238" s="28" customFormat="1" ht="38.25" customHeight="1" x14ac:dyDescent="0.15">
      <c r="A56" s="36">
        <v>373</v>
      </c>
      <c r="B56" s="36" t="s">
        <v>79</v>
      </c>
      <c r="C56" s="36" t="s">
        <v>870</v>
      </c>
      <c r="D56" s="33" t="s">
        <v>871</v>
      </c>
      <c r="E56" s="33" t="s">
        <v>872</v>
      </c>
      <c r="F56" s="36">
        <v>113</v>
      </c>
      <c r="G56" s="36" t="s">
        <v>70</v>
      </c>
      <c r="H56" s="93">
        <v>128.5</v>
      </c>
      <c r="I56" s="34" t="s">
        <v>43</v>
      </c>
      <c r="J56" s="35" t="s">
        <v>44</v>
      </c>
      <c r="K56" s="56">
        <v>126808.5</v>
      </c>
      <c r="L56" s="73">
        <v>44621</v>
      </c>
      <c r="M56" s="73">
        <v>45078</v>
      </c>
      <c r="N56" s="36" t="s">
        <v>873</v>
      </c>
      <c r="O56" s="36" t="s">
        <v>46</v>
      </c>
      <c r="P56" s="18">
        <v>0</v>
      </c>
      <c r="Q56" s="14" t="s">
        <v>228</v>
      </c>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c r="HY56" s="29"/>
      <c r="HZ56" s="29"/>
      <c r="IA56" s="29"/>
      <c r="IB56" s="29"/>
      <c r="IC56" s="29"/>
      <c r="ID56" s="29"/>
    </row>
    <row r="57" spans="1:238" s="28" customFormat="1" ht="38.25" customHeight="1" x14ac:dyDescent="0.15">
      <c r="A57" s="36">
        <v>374</v>
      </c>
      <c r="B57" s="36" t="s">
        <v>887</v>
      </c>
      <c r="C57" s="36" t="s">
        <v>888</v>
      </c>
      <c r="D57" s="33" t="s">
        <v>889</v>
      </c>
      <c r="E57" s="33" t="s">
        <v>874</v>
      </c>
      <c r="F57" s="36">
        <v>792</v>
      </c>
      <c r="G57" s="36" t="s">
        <v>220</v>
      </c>
      <c r="H57" s="74">
        <v>1</v>
      </c>
      <c r="I57" s="34" t="s">
        <v>43</v>
      </c>
      <c r="J57" s="35" t="s">
        <v>44</v>
      </c>
      <c r="K57" s="56">
        <v>168000</v>
      </c>
      <c r="L57" s="73">
        <v>44621</v>
      </c>
      <c r="M57" s="73">
        <v>44652</v>
      </c>
      <c r="N57" s="36" t="s">
        <v>875</v>
      </c>
      <c r="O57" s="36" t="s">
        <v>46</v>
      </c>
      <c r="P57" s="18">
        <v>0</v>
      </c>
      <c r="Q57" s="14" t="s">
        <v>228</v>
      </c>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c r="GS57" s="29"/>
      <c r="GT57" s="29"/>
      <c r="GU57" s="29"/>
      <c r="GV57" s="29"/>
      <c r="GW57" s="29"/>
      <c r="GX57" s="29"/>
      <c r="GY57" s="29"/>
      <c r="GZ57" s="29"/>
      <c r="HA57" s="29"/>
      <c r="HB57" s="29"/>
      <c r="HC57" s="29"/>
      <c r="HD57" s="29"/>
      <c r="HE57" s="29"/>
      <c r="HF57" s="29"/>
      <c r="HG57" s="29"/>
      <c r="HH57" s="29"/>
      <c r="HI57" s="29"/>
      <c r="HJ57" s="29"/>
      <c r="HK57" s="29"/>
      <c r="HL57" s="29"/>
      <c r="HM57" s="29"/>
      <c r="HN57" s="29"/>
      <c r="HO57" s="29"/>
      <c r="HP57" s="29"/>
      <c r="HQ57" s="29"/>
      <c r="HR57" s="29"/>
      <c r="HS57" s="29"/>
      <c r="HT57" s="29"/>
      <c r="HU57" s="29"/>
      <c r="HV57" s="29"/>
      <c r="HW57" s="29"/>
      <c r="HX57" s="29"/>
      <c r="HY57" s="29"/>
      <c r="HZ57" s="29"/>
      <c r="IA57" s="29"/>
      <c r="IB57" s="29"/>
      <c r="IC57" s="29"/>
      <c r="ID57" s="29"/>
    </row>
    <row r="58" spans="1:238" s="1" customFormat="1" ht="38.25" x14ac:dyDescent="0.15">
      <c r="A58" s="14">
        <v>375</v>
      </c>
      <c r="B58" s="14" t="s">
        <v>884</v>
      </c>
      <c r="C58" s="14" t="s">
        <v>885</v>
      </c>
      <c r="D58" s="15" t="s">
        <v>899</v>
      </c>
      <c r="E58" s="15" t="s">
        <v>49</v>
      </c>
      <c r="F58" s="14">
        <v>796</v>
      </c>
      <c r="G58" s="14" t="s">
        <v>162</v>
      </c>
      <c r="H58" s="14">
        <v>2</v>
      </c>
      <c r="I58" s="17" t="s">
        <v>43</v>
      </c>
      <c r="J58" s="15" t="s">
        <v>44</v>
      </c>
      <c r="K58" s="18">
        <v>78803</v>
      </c>
      <c r="L58" s="19">
        <v>44621</v>
      </c>
      <c r="M58" s="19">
        <v>44896</v>
      </c>
      <c r="N58" s="14" t="s">
        <v>258</v>
      </c>
      <c r="O58" s="14" t="s">
        <v>50</v>
      </c>
      <c r="P58" s="18">
        <v>0</v>
      </c>
      <c r="Q58" s="14" t="s">
        <v>228</v>
      </c>
    </row>
    <row r="59" spans="1:238" s="2" customFormat="1" ht="25.5" customHeight="1" x14ac:dyDescent="0.15">
      <c r="A59" s="14">
        <v>72</v>
      </c>
      <c r="B59" s="14" t="s">
        <v>139</v>
      </c>
      <c r="C59" s="14" t="s">
        <v>243</v>
      </c>
      <c r="D59" s="15" t="s">
        <v>327</v>
      </c>
      <c r="E59" s="15" t="s">
        <v>687</v>
      </c>
      <c r="F59" s="14">
        <v>876</v>
      </c>
      <c r="G59" s="14" t="s">
        <v>252</v>
      </c>
      <c r="H59" s="14">
        <v>1</v>
      </c>
      <c r="I59" s="17" t="s">
        <v>43</v>
      </c>
      <c r="J59" s="15" t="s">
        <v>44</v>
      </c>
      <c r="K59" s="18">
        <v>90000</v>
      </c>
      <c r="L59" s="19">
        <v>44652</v>
      </c>
      <c r="M59" s="19">
        <v>44896</v>
      </c>
      <c r="N59" s="14" t="s">
        <v>655</v>
      </c>
      <c r="O59" s="14" t="s">
        <v>50</v>
      </c>
      <c r="P59" s="18">
        <v>0</v>
      </c>
      <c r="Q59" s="14" t="s">
        <v>228</v>
      </c>
    </row>
    <row r="60" spans="1:238" s="2" customFormat="1" ht="25.5" customHeight="1" x14ac:dyDescent="0.15">
      <c r="A60" s="14">
        <v>76</v>
      </c>
      <c r="B60" s="14" t="s">
        <v>82</v>
      </c>
      <c r="C60" s="14" t="s">
        <v>364</v>
      </c>
      <c r="D60" s="15" t="s">
        <v>365</v>
      </c>
      <c r="E60" s="15" t="s">
        <v>687</v>
      </c>
      <c r="F60" s="14">
        <v>876</v>
      </c>
      <c r="G60" s="14" t="s">
        <v>252</v>
      </c>
      <c r="H60" s="14">
        <v>1</v>
      </c>
      <c r="I60" s="14" t="s">
        <v>43</v>
      </c>
      <c r="J60" s="14" t="s">
        <v>44</v>
      </c>
      <c r="K60" s="18">
        <v>520000</v>
      </c>
      <c r="L60" s="19">
        <v>44652</v>
      </c>
      <c r="M60" s="19">
        <v>44713</v>
      </c>
      <c r="N60" s="14" t="s">
        <v>659</v>
      </c>
      <c r="O60" s="14" t="s">
        <v>50</v>
      </c>
      <c r="P60" s="18">
        <v>0</v>
      </c>
      <c r="Q60" s="14" t="s">
        <v>228</v>
      </c>
    </row>
    <row r="61" spans="1:238" s="2" customFormat="1" ht="25.5" customHeight="1" x14ac:dyDescent="0.15">
      <c r="A61" s="14">
        <v>77</v>
      </c>
      <c r="B61" s="14" t="s">
        <v>57</v>
      </c>
      <c r="C61" s="14" t="s">
        <v>369</v>
      </c>
      <c r="D61" s="15" t="s">
        <v>370</v>
      </c>
      <c r="E61" s="15" t="s">
        <v>687</v>
      </c>
      <c r="F61" s="14">
        <v>876</v>
      </c>
      <c r="G61" s="14" t="s">
        <v>252</v>
      </c>
      <c r="H61" s="14">
        <v>1</v>
      </c>
      <c r="I61" s="14" t="s">
        <v>43</v>
      </c>
      <c r="J61" s="14" t="s">
        <v>44</v>
      </c>
      <c r="K61" s="18">
        <v>900000</v>
      </c>
      <c r="L61" s="19">
        <v>44652</v>
      </c>
      <c r="M61" s="19">
        <v>44896</v>
      </c>
      <c r="N61" s="14" t="s">
        <v>655</v>
      </c>
      <c r="O61" s="14" t="s">
        <v>50</v>
      </c>
      <c r="P61" s="18">
        <v>0</v>
      </c>
      <c r="Q61" s="14" t="s">
        <v>228</v>
      </c>
    </row>
    <row r="62" spans="1:238" s="2" customFormat="1" ht="25.5" customHeight="1" x14ac:dyDescent="0.15">
      <c r="A62" s="14">
        <v>79</v>
      </c>
      <c r="B62" s="36">
        <v>29.31</v>
      </c>
      <c r="C62" s="36" t="s">
        <v>120</v>
      </c>
      <c r="D62" s="33" t="s">
        <v>316</v>
      </c>
      <c r="E62" s="15" t="s">
        <v>687</v>
      </c>
      <c r="F62" s="14" t="s">
        <v>228</v>
      </c>
      <c r="G62" s="14" t="s">
        <v>228</v>
      </c>
      <c r="H62" s="14" t="s">
        <v>228</v>
      </c>
      <c r="I62" s="17" t="s">
        <v>43</v>
      </c>
      <c r="J62" s="15" t="s">
        <v>44</v>
      </c>
      <c r="K62" s="18">
        <v>600000</v>
      </c>
      <c r="L62" s="19">
        <v>44652</v>
      </c>
      <c r="M62" s="19">
        <v>44896</v>
      </c>
      <c r="N62" s="14" t="s">
        <v>258</v>
      </c>
      <c r="O62" s="14" t="s">
        <v>50</v>
      </c>
      <c r="P62" s="18">
        <v>0</v>
      </c>
      <c r="Q62" s="14" t="s">
        <v>228</v>
      </c>
    </row>
    <row r="63" spans="1:238" s="2" customFormat="1" ht="25.5" customHeight="1" x14ac:dyDescent="0.15">
      <c r="A63" s="14">
        <v>80</v>
      </c>
      <c r="B63" s="36">
        <v>22.11</v>
      </c>
      <c r="C63" s="36" t="s">
        <v>121</v>
      </c>
      <c r="D63" s="33" t="s">
        <v>400</v>
      </c>
      <c r="E63" s="15" t="s">
        <v>687</v>
      </c>
      <c r="F63" s="14" t="s">
        <v>228</v>
      </c>
      <c r="G63" s="14" t="s">
        <v>228</v>
      </c>
      <c r="H63" s="14" t="s">
        <v>228</v>
      </c>
      <c r="I63" s="17" t="s">
        <v>43</v>
      </c>
      <c r="J63" s="15" t="s">
        <v>44</v>
      </c>
      <c r="K63" s="18">
        <v>550000</v>
      </c>
      <c r="L63" s="19">
        <v>44652</v>
      </c>
      <c r="M63" s="19">
        <v>44896</v>
      </c>
      <c r="N63" s="14" t="s">
        <v>258</v>
      </c>
      <c r="O63" s="14" t="s">
        <v>50</v>
      </c>
      <c r="P63" s="18">
        <v>0</v>
      </c>
      <c r="Q63" s="14" t="s">
        <v>228</v>
      </c>
    </row>
    <row r="64" spans="1:238" s="1" customFormat="1" ht="38.25" customHeight="1" x14ac:dyDescent="0.15">
      <c r="A64" s="14">
        <v>88</v>
      </c>
      <c r="B64" s="14" t="s">
        <v>464</v>
      </c>
      <c r="C64" s="14" t="s">
        <v>465</v>
      </c>
      <c r="D64" s="15" t="s">
        <v>657</v>
      </c>
      <c r="E64" s="15" t="s">
        <v>656</v>
      </c>
      <c r="F64" s="14">
        <v>876</v>
      </c>
      <c r="G64" s="14" t="s">
        <v>52</v>
      </c>
      <c r="H64" s="16">
        <v>1</v>
      </c>
      <c r="I64" s="17" t="s">
        <v>43</v>
      </c>
      <c r="J64" s="15" t="s">
        <v>44</v>
      </c>
      <c r="K64" s="18">
        <v>2010000</v>
      </c>
      <c r="L64" s="19">
        <v>44652</v>
      </c>
      <c r="M64" s="19">
        <v>44682</v>
      </c>
      <c r="N64" s="14" t="s">
        <v>640</v>
      </c>
      <c r="O64" s="14" t="s">
        <v>46</v>
      </c>
      <c r="P64" s="18">
        <v>0</v>
      </c>
      <c r="Q64" s="14" t="s">
        <v>228</v>
      </c>
    </row>
    <row r="65" spans="1:17" s="1" customFormat="1" ht="58.5" customHeight="1" x14ac:dyDescent="0.15">
      <c r="A65" s="14">
        <v>89</v>
      </c>
      <c r="B65" s="21" t="s">
        <v>478</v>
      </c>
      <c r="C65" s="14" t="s">
        <v>479</v>
      </c>
      <c r="D65" s="15" t="s">
        <v>480</v>
      </c>
      <c r="E65" s="15" t="s">
        <v>687</v>
      </c>
      <c r="F65" s="14" t="s">
        <v>228</v>
      </c>
      <c r="G65" s="14" t="s">
        <v>228</v>
      </c>
      <c r="H65" s="14" t="s">
        <v>228</v>
      </c>
      <c r="I65" s="17" t="s">
        <v>43</v>
      </c>
      <c r="J65" s="15" t="s">
        <v>44</v>
      </c>
      <c r="K65" s="18">
        <v>1200000</v>
      </c>
      <c r="L65" s="19">
        <v>44652</v>
      </c>
      <c r="M65" s="19">
        <v>44896</v>
      </c>
      <c r="N65" s="14" t="s">
        <v>258</v>
      </c>
      <c r="O65" s="14" t="s">
        <v>50</v>
      </c>
      <c r="P65" s="18">
        <v>0</v>
      </c>
      <c r="Q65" s="14" t="s">
        <v>228</v>
      </c>
    </row>
    <row r="66" spans="1:17" s="1" customFormat="1" ht="51" customHeight="1" x14ac:dyDescent="0.15">
      <c r="A66" s="14">
        <v>90</v>
      </c>
      <c r="B66" s="14" t="s">
        <v>93</v>
      </c>
      <c r="C66" s="14" t="s">
        <v>838</v>
      </c>
      <c r="D66" s="15" t="s">
        <v>485</v>
      </c>
      <c r="E66" s="15" t="s">
        <v>687</v>
      </c>
      <c r="F66" s="14">
        <v>876</v>
      </c>
      <c r="G66" s="14" t="s">
        <v>52</v>
      </c>
      <c r="H66" s="16">
        <v>1</v>
      </c>
      <c r="I66" s="17" t="s">
        <v>43</v>
      </c>
      <c r="J66" s="15" t="s">
        <v>44</v>
      </c>
      <c r="K66" s="18">
        <v>1200000</v>
      </c>
      <c r="L66" s="19">
        <v>44652</v>
      </c>
      <c r="M66" s="19">
        <v>44896</v>
      </c>
      <c r="N66" s="14" t="s">
        <v>839</v>
      </c>
      <c r="O66" s="14" t="s">
        <v>50</v>
      </c>
      <c r="P66" s="18">
        <v>0</v>
      </c>
      <c r="Q66" s="14" t="s">
        <v>228</v>
      </c>
    </row>
    <row r="67" spans="1:17" s="1" customFormat="1" ht="25.5" customHeight="1" x14ac:dyDescent="0.15">
      <c r="A67" s="14">
        <v>92</v>
      </c>
      <c r="B67" s="14" t="s">
        <v>501</v>
      </c>
      <c r="C67" s="14" t="s">
        <v>502</v>
      </c>
      <c r="D67" s="15" t="s">
        <v>503</v>
      </c>
      <c r="E67" s="15" t="s">
        <v>687</v>
      </c>
      <c r="F67" s="14" t="s">
        <v>228</v>
      </c>
      <c r="G67" s="14" t="s">
        <v>228</v>
      </c>
      <c r="H67" s="14" t="s">
        <v>228</v>
      </c>
      <c r="I67" s="17" t="s">
        <v>43</v>
      </c>
      <c r="J67" s="15" t="s">
        <v>44</v>
      </c>
      <c r="K67" s="18">
        <v>2000000</v>
      </c>
      <c r="L67" s="19">
        <v>44652</v>
      </c>
      <c r="M67" s="19">
        <v>44896</v>
      </c>
      <c r="N67" s="14" t="s">
        <v>793</v>
      </c>
      <c r="O67" s="14" t="s">
        <v>46</v>
      </c>
      <c r="P67" s="18">
        <v>0</v>
      </c>
      <c r="Q67" s="14" t="s">
        <v>228</v>
      </c>
    </row>
    <row r="68" spans="1:17" s="1" customFormat="1" ht="25.5" customHeight="1" x14ac:dyDescent="0.15">
      <c r="A68" s="14">
        <v>94</v>
      </c>
      <c r="B68" s="14" t="s">
        <v>302</v>
      </c>
      <c r="C68" s="14" t="s">
        <v>514</v>
      </c>
      <c r="D68" s="15" t="s">
        <v>515</v>
      </c>
      <c r="E68" s="15" t="s">
        <v>687</v>
      </c>
      <c r="F68" s="20" t="s">
        <v>280</v>
      </c>
      <c r="G68" s="14" t="s">
        <v>166</v>
      </c>
      <c r="H68" s="16">
        <v>60</v>
      </c>
      <c r="I68" s="17" t="s">
        <v>43</v>
      </c>
      <c r="J68" s="15" t="s">
        <v>44</v>
      </c>
      <c r="K68" s="18">
        <v>300000</v>
      </c>
      <c r="L68" s="19">
        <v>44652</v>
      </c>
      <c r="M68" s="19">
        <v>44896</v>
      </c>
      <c r="N68" s="14" t="s">
        <v>655</v>
      </c>
      <c r="O68" s="14" t="s">
        <v>46</v>
      </c>
      <c r="P68" s="18">
        <v>0</v>
      </c>
      <c r="Q68" s="14" t="s">
        <v>228</v>
      </c>
    </row>
    <row r="69" spans="1:17" s="1" customFormat="1" ht="25.5" customHeight="1" x14ac:dyDescent="0.15">
      <c r="A69" s="14">
        <v>95</v>
      </c>
      <c r="B69" s="14" t="s">
        <v>302</v>
      </c>
      <c r="C69" s="14" t="s">
        <v>514</v>
      </c>
      <c r="D69" s="15" t="s">
        <v>516</v>
      </c>
      <c r="E69" s="15" t="s">
        <v>687</v>
      </c>
      <c r="F69" s="14">
        <v>168</v>
      </c>
      <c r="G69" s="14" t="s">
        <v>119</v>
      </c>
      <c r="H69" s="16">
        <v>2</v>
      </c>
      <c r="I69" s="17" t="s">
        <v>43</v>
      </c>
      <c r="J69" s="15" t="s">
        <v>44</v>
      </c>
      <c r="K69" s="18">
        <v>500000</v>
      </c>
      <c r="L69" s="19">
        <v>44652</v>
      </c>
      <c r="M69" s="19">
        <v>44896</v>
      </c>
      <c r="N69" s="14" t="s">
        <v>659</v>
      </c>
      <c r="O69" s="14" t="s">
        <v>50</v>
      </c>
      <c r="P69" s="18">
        <v>0</v>
      </c>
      <c r="Q69" s="14" t="s">
        <v>228</v>
      </c>
    </row>
    <row r="70" spans="1:17" s="1" customFormat="1" ht="25.5" customHeight="1" x14ac:dyDescent="0.15">
      <c r="A70" s="14">
        <v>98</v>
      </c>
      <c r="B70" s="14" t="s">
        <v>189</v>
      </c>
      <c r="C70" s="14" t="s">
        <v>190</v>
      </c>
      <c r="D70" s="15" t="s">
        <v>521</v>
      </c>
      <c r="E70" s="15" t="s">
        <v>687</v>
      </c>
      <c r="F70" s="14">
        <v>163</v>
      </c>
      <c r="G70" s="14" t="s">
        <v>191</v>
      </c>
      <c r="H70" s="16">
        <v>1800</v>
      </c>
      <c r="I70" s="17" t="s">
        <v>43</v>
      </c>
      <c r="J70" s="15" t="s">
        <v>44</v>
      </c>
      <c r="K70" s="18">
        <v>1800000</v>
      </c>
      <c r="L70" s="19">
        <v>44652</v>
      </c>
      <c r="M70" s="19">
        <v>44896</v>
      </c>
      <c r="N70" s="14" t="s">
        <v>497</v>
      </c>
      <c r="O70" s="14" t="s">
        <v>46</v>
      </c>
      <c r="P70" s="18">
        <v>0</v>
      </c>
      <c r="Q70" s="14" t="s">
        <v>228</v>
      </c>
    </row>
    <row r="71" spans="1:17" s="1" customFormat="1" ht="38.25" customHeight="1" x14ac:dyDescent="0.15">
      <c r="A71" s="14">
        <v>101</v>
      </c>
      <c r="B71" s="14" t="s">
        <v>158</v>
      </c>
      <c r="C71" s="14" t="s">
        <v>522</v>
      </c>
      <c r="D71" s="15" t="s">
        <v>523</v>
      </c>
      <c r="E71" s="15" t="s">
        <v>687</v>
      </c>
      <c r="F71" s="14">
        <v>796</v>
      </c>
      <c r="G71" s="14" t="s">
        <v>42</v>
      </c>
      <c r="H71" s="16">
        <v>7589</v>
      </c>
      <c r="I71" s="17" t="s">
        <v>43</v>
      </c>
      <c r="J71" s="15" t="s">
        <v>44</v>
      </c>
      <c r="K71" s="18">
        <v>3589150</v>
      </c>
      <c r="L71" s="19">
        <v>44652</v>
      </c>
      <c r="M71" s="19">
        <v>44896</v>
      </c>
      <c r="N71" s="14" t="s">
        <v>258</v>
      </c>
      <c r="O71" s="14" t="s">
        <v>50</v>
      </c>
      <c r="P71" s="18">
        <v>0</v>
      </c>
      <c r="Q71" s="14" t="s">
        <v>228</v>
      </c>
    </row>
    <row r="72" spans="1:17" s="1" customFormat="1" ht="25.5" customHeight="1" x14ac:dyDescent="0.15">
      <c r="A72" s="14">
        <v>102</v>
      </c>
      <c r="B72" s="14" t="s">
        <v>160</v>
      </c>
      <c r="C72" s="14" t="s">
        <v>161</v>
      </c>
      <c r="D72" s="15" t="s">
        <v>524</v>
      </c>
      <c r="E72" s="15" t="s">
        <v>687</v>
      </c>
      <c r="F72" s="14">
        <v>796</v>
      </c>
      <c r="G72" s="14" t="s">
        <v>42</v>
      </c>
      <c r="H72" s="16">
        <v>2685</v>
      </c>
      <c r="I72" s="17" t="s">
        <v>43</v>
      </c>
      <c r="J72" s="15" t="s">
        <v>44</v>
      </c>
      <c r="K72" s="18">
        <v>1578254</v>
      </c>
      <c r="L72" s="19">
        <v>44652</v>
      </c>
      <c r="M72" s="19">
        <v>44896</v>
      </c>
      <c r="N72" s="14" t="s">
        <v>258</v>
      </c>
      <c r="O72" s="14" t="s">
        <v>50</v>
      </c>
      <c r="P72" s="18">
        <v>0</v>
      </c>
      <c r="Q72" s="14" t="s">
        <v>228</v>
      </c>
    </row>
    <row r="73" spans="1:17" s="1" customFormat="1" ht="25.5" customHeight="1" x14ac:dyDescent="0.15">
      <c r="A73" s="14">
        <v>103</v>
      </c>
      <c r="B73" s="14" t="s">
        <v>163</v>
      </c>
      <c r="C73" s="14" t="s">
        <v>164</v>
      </c>
      <c r="D73" s="15" t="s">
        <v>525</v>
      </c>
      <c r="E73" s="15" t="s">
        <v>687</v>
      </c>
      <c r="F73" s="14">
        <v>6</v>
      </c>
      <c r="G73" s="14" t="s">
        <v>526</v>
      </c>
      <c r="H73" s="16">
        <v>3956</v>
      </c>
      <c r="I73" s="17" t="s">
        <v>43</v>
      </c>
      <c r="J73" s="15" t="s">
        <v>44</v>
      </c>
      <c r="K73" s="18">
        <v>2085230</v>
      </c>
      <c r="L73" s="19">
        <v>44652</v>
      </c>
      <c r="M73" s="19">
        <v>44896</v>
      </c>
      <c r="N73" s="14" t="s">
        <v>258</v>
      </c>
      <c r="O73" s="14" t="s">
        <v>50</v>
      </c>
      <c r="P73" s="18">
        <v>0</v>
      </c>
      <c r="Q73" s="14" t="s">
        <v>228</v>
      </c>
    </row>
    <row r="74" spans="1:17" s="2" customFormat="1" ht="38.25" customHeight="1" x14ac:dyDescent="0.15">
      <c r="A74" s="14">
        <v>105</v>
      </c>
      <c r="B74" s="14" t="s">
        <v>56</v>
      </c>
      <c r="C74" s="14" t="s">
        <v>335</v>
      </c>
      <c r="D74" s="15" t="s">
        <v>336</v>
      </c>
      <c r="E74" s="15" t="s">
        <v>687</v>
      </c>
      <c r="F74" s="14">
        <v>876</v>
      </c>
      <c r="G74" s="14" t="s">
        <v>252</v>
      </c>
      <c r="H74" s="14">
        <v>1</v>
      </c>
      <c r="I74" s="17" t="s">
        <v>43</v>
      </c>
      <c r="J74" s="15" t="s">
        <v>44</v>
      </c>
      <c r="K74" s="18">
        <v>160000</v>
      </c>
      <c r="L74" s="19">
        <v>44652</v>
      </c>
      <c r="M74" s="19">
        <v>44896</v>
      </c>
      <c r="N74" s="14" t="s">
        <v>655</v>
      </c>
      <c r="O74" s="14" t="s">
        <v>50</v>
      </c>
      <c r="P74" s="18">
        <v>0</v>
      </c>
      <c r="Q74" s="14" t="s">
        <v>228</v>
      </c>
    </row>
    <row r="75" spans="1:17" s="1" customFormat="1" ht="38.25" customHeight="1" x14ac:dyDescent="0.15">
      <c r="A75" s="14">
        <v>106</v>
      </c>
      <c r="B75" s="14" t="s">
        <v>59</v>
      </c>
      <c r="C75" s="14" t="s">
        <v>58</v>
      </c>
      <c r="D75" s="15" t="s">
        <v>342</v>
      </c>
      <c r="E75" s="15" t="s">
        <v>687</v>
      </c>
      <c r="F75" s="14">
        <v>876</v>
      </c>
      <c r="G75" s="14" t="s">
        <v>252</v>
      </c>
      <c r="H75" s="14">
        <v>1</v>
      </c>
      <c r="I75" s="17" t="s">
        <v>43</v>
      </c>
      <c r="J75" s="15" t="s">
        <v>44</v>
      </c>
      <c r="K75" s="18">
        <v>1375000</v>
      </c>
      <c r="L75" s="19">
        <v>44652</v>
      </c>
      <c r="M75" s="19">
        <v>44896</v>
      </c>
      <c r="N75" s="14" t="s">
        <v>658</v>
      </c>
      <c r="O75" s="14" t="s">
        <v>50</v>
      </c>
      <c r="P75" s="18">
        <v>0</v>
      </c>
      <c r="Q75" s="14" t="s">
        <v>228</v>
      </c>
    </row>
    <row r="76" spans="1:17" s="1" customFormat="1" ht="38.25" customHeight="1" x14ac:dyDescent="0.15">
      <c r="A76" s="14">
        <v>108</v>
      </c>
      <c r="B76" s="14" t="s">
        <v>414</v>
      </c>
      <c r="C76" s="94" t="s">
        <v>292</v>
      </c>
      <c r="D76" s="22" t="s">
        <v>381</v>
      </c>
      <c r="E76" s="15" t="s">
        <v>687</v>
      </c>
      <c r="F76" s="14">
        <v>876</v>
      </c>
      <c r="G76" s="14" t="s">
        <v>252</v>
      </c>
      <c r="H76" s="14">
        <v>1</v>
      </c>
      <c r="I76" s="17" t="s">
        <v>43</v>
      </c>
      <c r="J76" s="15" t="s">
        <v>44</v>
      </c>
      <c r="K76" s="18">
        <v>400000</v>
      </c>
      <c r="L76" s="19">
        <v>44652</v>
      </c>
      <c r="M76" s="19">
        <v>44896</v>
      </c>
      <c r="N76" s="14" t="s">
        <v>660</v>
      </c>
      <c r="O76" s="14" t="s">
        <v>50</v>
      </c>
      <c r="P76" s="18">
        <v>0</v>
      </c>
      <c r="Q76" s="14" t="s">
        <v>228</v>
      </c>
    </row>
    <row r="77" spans="1:17" s="1" customFormat="1" ht="25.5" customHeight="1" x14ac:dyDescent="0.15">
      <c r="A77" s="14">
        <v>109</v>
      </c>
      <c r="B77" s="14" t="s">
        <v>54</v>
      </c>
      <c r="C77" s="14" t="s">
        <v>382</v>
      </c>
      <c r="D77" s="15" t="s">
        <v>383</v>
      </c>
      <c r="E77" s="15" t="s">
        <v>687</v>
      </c>
      <c r="F77" s="14" t="s">
        <v>228</v>
      </c>
      <c r="G77" s="14" t="s">
        <v>228</v>
      </c>
      <c r="H77" s="14" t="s">
        <v>228</v>
      </c>
      <c r="I77" s="17" t="s">
        <v>43</v>
      </c>
      <c r="J77" s="15" t="s">
        <v>44</v>
      </c>
      <c r="K77" s="18">
        <v>250000</v>
      </c>
      <c r="L77" s="19">
        <v>44653</v>
      </c>
      <c r="M77" s="19">
        <v>44927</v>
      </c>
      <c r="N77" s="14" t="s">
        <v>659</v>
      </c>
      <c r="O77" s="14" t="s">
        <v>50</v>
      </c>
      <c r="P77" s="18">
        <v>0</v>
      </c>
      <c r="Q77" s="14" t="s">
        <v>228</v>
      </c>
    </row>
    <row r="78" spans="1:17" s="1" customFormat="1" ht="25.5" customHeight="1" x14ac:dyDescent="0.15">
      <c r="A78" s="14">
        <v>110</v>
      </c>
      <c r="B78" s="14" t="s">
        <v>100</v>
      </c>
      <c r="C78" s="14" t="s">
        <v>101</v>
      </c>
      <c r="D78" s="22" t="s">
        <v>102</v>
      </c>
      <c r="E78" s="15" t="s">
        <v>687</v>
      </c>
      <c r="F78" s="14" t="s">
        <v>228</v>
      </c>
      <c r="G78" s="14" t="s">
        <v>228</v>
      </c>
      <c r="H78" s="14" t="s">
        <v>228</v>
      </c>
      <c r="I78" s="17" t="s">
        <v>43</v>
      </c>
      <c r="J78" s="15" t="s">
        <v>44</v>
      </c>
      <c r="K78" s="18">
        <v>200000</v>
      </c>
      <c r="L78" s="19">
        <v>44654</v>
      </c>
      <c r="M78" s="19">
        <v>44927</v>
      </c>
      <c r="N78" s="14" t="s">
        <v>659</v>
      </c>
      <c r="O78" s="14" t="s">
        <v>50</v>
      </c>
      <c r="P78" s="18">
        <v>0</v>
      </c>
      <c r="Q78" s="14" t="s">
        <v>228</v>
      </c>
    </row>
    <row r="79" spans="1:17" s="1" customFormat="1" ht="38.25" customHeight="1" x14ac:dyDescent="0.15">
      <c r="A79" s="14">
        <v>113</v>
      </c>
      <c r="B79" s="14" t="s">
        <v>425</v>
      </c>
      <c r="C79" s="14" t="s">
        <v>426</v>
      </c>
      <c r="D79" s="22" t="s">
        <v>427</v>
      </c>
      <c r="E79" s="15" t="s">
        <v>687</v>
      </c>
      <c r="F79" s="14">
        <v>876</v>
      </c>
      <c r="G79" s="14" t="s">
        <v>52</v>
      </c>
      <c r="H79" s="16">
        <v>1</v>
      </c>
      <c r="I79" s="17" t="s">
        <v>43</v>
      </c>
      <c r="J79" s="15" t="s">
        <v>44</v>
      </c>
      <c r="K79" s="18">
        <v>15297000</v>
      </c>
      <c r="L79" s="19">
        <v>44652</v>
      </c>
      <c r="M79" s="19">
        <v>44896</v>
      </c>
      <c r="N79" s="14" t="s">
        <v>658</v>
      </c>
      <c r="O79" s="14" t="s">
        <v>50</v>
      </c>
      <c r="P79" s="18">
        <v>0</v>
      </c>
      <c r="Q79" s="14" t="s">
        <v>228</v>
      </c>
    </row>
    <row r="80" spans="1:17" s="1" customFormat="1" ht="25.5" customHeight="1" x14ac:dyDescent="0.15">
      <c r="A80" s="14">
        <v>121</v>
      </c>
      <c r="B80" s="14" t="s">
        <v>356</v>
      </c>
      <c r="C80" s="14" t="s">
        <v>444</v>
      </c>
      <c r="D80" s="15" t="s">
        <v>900</v>
      </c>
      <c r="E80" s="15" t="s">
        <v>687</v>
      </c>
      <c r="F80" s="14">
        <v>876</v>
      </c>
      <c r="G80" s="14" t="s">
        <v>52</v>
      </c>
      <c r="H80" s="16">
        <v>1</v>
      </c>
      <c r="I80" s="17" t="s">
        <v>43</v>
      </c>
      <c r="J80" s="15" t="s">
        <v>44</v>
      </c>
      <c r="K80" s="18">
        <v>1400000</v>
      </c>
      <c r="L80" s="19">
        <v>44652</v>
      </c>
      <c r="M80" s="19">
        <v>44713</v>
      </c>
      <c r="N80" s="14" t="s">
        <v>659</v>
      </c>
      <c r="O80" s="14" t="s">
        <v>50</v>
      </c>
      <c r="P80" s="18">
        <v>0</v>
      </c>
      <c r="Q80" s="14" t="s">
        <v>228</v>
      </c>
    </row>
    <row r="81" spans="1:17" s="1" customFormat="1" ht="25.5" customHeight="1" x14ac:dyDescent="0.15">
      <c r="A81" s="14">
        <v>122</v>
      </c>
      <c r="B81" s="14" t="s">
        <v>425</v>
      </c>
      <c r="C81" s="14" t="s">
        <v>901</v>
      </c>
      <c r="D81" s="15" t="s">
        <v>902</v>
      </c>
      <c r="E81" s="15" t="s">
        <v>687</v>
      </c>
      <c r="F81" s="14">
        <v>876</v>
      </c>
      <c r="G81" s="14" t="s">
        <v>52</v>
      </c>
      <c r="H81" s="16">
        <v>1</v>
      </c>
      <c r="I81" s="17" t="s">
        <v>43</v>
      </c>
      <c r="J81" s="15" t="s">
        <v>44</v>
      </c>
      <c r="K81" s="18">
        <v>120000</v>
      </c>
      <c r="L81" s="19">
        <v>44652</v>
      </c>
      <c r="M81" s="19">
        <v>44713</v>
      </c>
      <c r="N81" s="14" t="s">
        <v>659</v>
      </c>
      <c r="O81" s="14" t="s">
        <v>50</v>
      </c>
      <c r="P81" s="18">
        <v>0</v>
      </c>
      <c r="Q81" s="14" t="s">
        <v>228</v>
      </c>
    </row>
    <row r="82" spans="1:17" s="1" customFormat="1" ht="25.5" customHeight="1" x14ac:dyDescent="0.15">
      <c r="A82" s="14">
        <v>123</v>
      </c>
      <c r="B82" s="14" t="s">
        <v>143</v>
      </c>
      <c r="C82" s="14" t="s">
        <v>144</v>
      </c>
      <c r="D82" s="15" t="s">
        <v>461</v>
      </c>
      <c r="E82" s="15" t="s">
        <v>687</v>
      </c>
      <c r="F82" s="14">
        <v>876</v>
      </c>
      <c r="G82" s="14" t="s">
        <v>52</v>
      </c>
      <c r="H82" s="16">
        <v>1</v>
      </c>
      <c r="I82" s="17" t="s">
        <v>43</v>
      </c>
      <c r="J82" s="15" t="s">
        <v>44</v>
      </c>
      <c r="K82" s="18">
        <v>150000</v>
      </c>
      <c r="L82" s="19">
        <v>44653</v>
      </c>
      <c r="M82" s="19">
        <v>44682</v>
      </c>
      <c r="N82" s="14" t="s">
        <v>655</v>
      </c>
      <c r="O82" s="14" t="s">
        <v>50</v>
      </c>
      <c r="P82" s="18">
        <v>0</v>
      </c>
      <c r="Q82" s="14" t="s">
        <v>228</v>
      </c>
    </row>
    <row r="83" spans="1:17" s="1" customFormat="1" ht="38.25" x14ac:dyDescent="0.15">
      <c r="A83" s="14">
        <v>126</v>
      </c>
      <c r="B83" s="14" t="s">
        <v>150</v>
      </c>
      <c r="C83" s="14" t="s">
        <v>149</v>
      </c>
      <c r="D83" s="15" t="s">
        <v>300</v>
      </c>
      <c r="E83" s="15" t="s">
        <v>687</v>
      </c>
      <c r="F83" s="14">
        <v>168</v>
      </c>
      <c r="G83" s="14" t="s">
        <v>119</v>
      </c>
      <c r="H83" s="14">
        <v>14</v>
      </c>
      <c r="I83" s="17" t="s">
        <v>43</v>
      </c>
      <c r="J83" s="15" t="s">
        <v>44</v>
      </c>
      <c r="K83" s="18">
        <v>26000000</v>
      </c>
      <c r="L83" s="19">
        <v>44652</v>
      </c>
      <c r="M83" s="19">
        <v>44897</v>
      </c>
      <c r="N83" s="14" t="s">
        <v>667</v>
      </c>
      <c r="O83" s="14" t="s">
        <v>46</v>
      </c>
      <c r="P83" s="18">
        <v>0</v>
      </c>
      <c r="Q83" s="14" t="s">
        <v>228</v>
      </c>
    </row>
    <row r="84" spans="1:17" s="1" customFormat="1" ht="25.5" customHeight="1" x14ac:dyDescent="0.15">
      <c r="A84" s="14">
        <v>128</v>
      </c>
      <c r="B84" s="14" t="s">
        <v>844</v>
      </c>
      <c r="C84" s="14" t="s">
        <v>181</v>
      </c>
      <c r="D84" s="22" t="s">
        <v>845</v>
      </c>
      <c r="E84" s="15" t="s">
        <v>687</v>
      </c>
      <c r="F84" s="14">
        <v>166</v>
      </c>
      <c r="G84" s="14" t="s">
        <v>165</v>
      </c>
      <c r="H84" s="16">
        <v>300</v>
      </c>
      <c r="I84" s="17" t="s">
        <v>43</v>
      </c>
      <c r="J84" s="15" t="s">
        <v>44</v>
      </c>
      <c r="K84" s="18">
        <v>150000</v>
      </c>
      <c r="L84" s="19">
        <v>44653</v>
      </c>
      <c r="M84" s="19">
        <v>44713</v>
      </c>
      <c r="N84" s="14" t="s">
        <v>659</v>
      </c>
      <c r="O84" s="14" t="s">
        <v>50</v>
      </c>
      <c r="P84" s="18">
        <v>0</v>
      </c>
      <c r="Q84" s="14" t="s">
        <v>228</v>
      </c>
    </row>
    <row r="85" spans="1:17" s="1" customFormat="1" ht="25.5" customHeight="1" x14ac:dyDescent="0.15">
      <c r="A85" s="14">
        <v>130</v>
      </c>
      <c r="B85" s="21" t="s">
        <v>827</v>
      </c>
      <c r="C85" s="14" t="s">
        <v>848</v>
      </c>
      <c r="D85" s="22" t="s">
        <v>849</v>
      </c>
      <c r="E85" s="15" t="s">
        <v>687</v>
      </c>
      <c r="F85" s="14" t="s">
        <v>228</v>
      </c>
      <c r="G85" s="14" t="s">
        <v>228</v>
      </c>
      <c r="H85" s="14" t="s">
        <v>228</v>
      </c>
      <c r="I85" s="17" t="s">
        <v>43</v>
      </c>
      <c r="J85" s="15" t="s">
        <v>44</v>
      </c>
      <c r="K85" s="18">
        <v>1150000</v>
      </c>
      <c r="L85" s="19">
        <v>44654</v>
      </c>
      <c r="M85" s="19">
        <v>44896</v>
      </c>
      <c r="N85" s="14" t="s">
        <v>655</v>
      </c>
      <c r="O85" s="14" t="s">
        <v>50</v>
      </c>
      <c r="P85" s="18">
        <v>0</v>
      </c>
      <c r="Q85" s="14" t="s">
        <v>228</v>
      </c>
    </row>
    <row r="86" spans="1:17" s="1" customFormat="1" ht="38.25" x14ac:dyDescent="0.15">
      <c r="A86" s="14">
        <v>131</v>
      </c>
      <c r="B86" s="14" t="s">
        <v>680</v>
      </c>
      <c r="C86" s="14" t="s">
        <v>263</v>
      </c>
      <c r="D86" s="15" t="s">
        <v>504</v>
      </c>
      <c r="E86" s="15" t="s">
        <v>687</v>
      </c>
      <c r="F86" s="14">
        <v>796</v>
      </c>
      <c r="G86" s="14" t="s">
        <v>162</v>
      </c>
      <c r="H86" s="14">
        <v>300</v>
      </c>
      <c r="I86" s="17" t="s">
        <v>43</v>
      </c>
      <c r="J86" s="15" t="s">
        <v>44</v>
      </c>
      <c r="K86" s="18">
        <v>800000</v>
      </c>
      <c r="L86" s="19">
        <v>44652</v>
      </c>
      <c r="M86" s="19">
        <v>44774</v>
      </c>
      <c r="N86" s="14" t="s">
        <v>903</v>
      </c>
      <c r="O86" s="14" t="s">
        <v>46</v>
      </c>
      <c r="P86" s="18">
        <v>0</v>
      </c>
      <c r="Q86" s="14" t="s">
        <v>228</v>
      </c>
    </row>
    <row r="87" spans="1:17" s="1" customFormat="1" ht="25.5" customHeight="1" x14ac:dyDescent="0.15">
      <c r="A87" s="14">
        <v>132</v>
      </c>
      <c r="B87" s="14" t="s">
        <v>122</v>
      </c>
      <c r="C87" s="14" t="s">
        <v>850</v>
      </c>
      <c r="D87" s="15" t="s">
        <v>179</v>
      </c>
      <c r="E87" s="15" t="s">
        <v>687</v>
      </c>
      <c r="F87" s="14" t="s">
        <v>228</v>
      </c>
      <c r="G87" s="14" t="s">
        <v>228</v>
      </c>
      <c r="H87" s="14" t="s">
        <v>228</v>
      </c>
      <c r="I87" s="17" t="s">
        <v>43</v>
      </c>
      <c r="J87" s="15" t="s">
        <v>44</v>
      </c>
      <c r="K87" s="18">
        <v>200000</v>
      </c>
      <c r="L87" s="19">
        <v>44652</v>
      </c>
      <c r="M87" s="19">
        <v>44896</v>
      </c>
      <c r="N87" s="14" t="s">
        <v>659</v>
      </c>
      <c r="O87" s="14" t="s">
        <v>50</v>
      </c>
      <c r="P87" s="18">
        <v>0</v>
      </c>
      <c r="Q87" s="14" t="s">
        <v>228</v>
      </c>
    </row>
    <row r="88" spans="1:17" s="1" customFormat="1" ht="25.5" customHeight="1" x14ac:dyDescent="0.15">
      <c r="A88" s="14">
        <v>133</v>
      </c>
      <c r="B88" s="14" t="s">
        <v>851</v>
      </c>
      <c r="C88" s="14" t="s">
        <v>852</v>
      </c>
      <c r="D88" s="15" t="s">
        <v>853</v>
      </c>
      <c r="E88" s="15" t="s">
        <v>687</v>
      </c>
      <c r="F88" s="14">
        <v>796</v>
      </c>
      <c r="G88" s="14" t="s">
        <v>162</v>
      </c>
      <c r="H88" s="14">
        <v>87</v>
      </c>
      <c r="I88" s="17" t="s">
        <v>43</v>
      </c>
      <c r="J88" s="15" t="s">
        <v>44</v>
      </c>
      <c r="K88" s="18">
        <v>271905.78999999998</v>
      </c>
      <c r="L88" s="19">
        <v>44652</v>
      </c>
      <c r="M88" s="19">
        <v>44774</v>
      </c>
      <c r="N88" s="14" t="s">
        <v>659</v>
      </c>
      <c r="O88" s="14" t="s">
        <v>50</v>
      </c>
      <c r="P88" s="18">
        <v>0</v>
      </c>
      <c r="Q88" s="14" t="s">
        <v>228</v>
      </c>
    </row>
    <row r="89" spans="1:17" s="1" customFormat="1" ht="25.5" customHeight="1" x14ac:dyDescent="0.15">
      <c r="A89" s="14">
        <v>135</v>
      </c>
      <c r="B89" s="14" t="s">
        <v>59</v>
      </c>
      <c r="C89" s="14" t="s">
        <v>854</v>
      </c>
      <c r="D89" s="15" t="s">
        <v>855</v>
      </c>
      <c r="E89" s="15" t="s">
        <v>687</v>
      </c>
      <c r="F89" s="14">
        <v>796</v>
      </c>
      <c r="G89" s="14" t="s">
        <v>42</v>
      </c>
      <c r="H89" s="14">
        <v>20</v>
      </c>
      <c r="I89" s="17" t="s">
        <v>43</v>
      </c>
      <c r="J89" s="15" t="s">
        <v>44</v>
      </c>
      <c r="K89" s="18">
        <v>130000</v>
      </c>
      <c r="L89" s="19">
        <v>44652</v>
      </c>
      <c r="M89" s="19">
        <v>44896</v>
      </c>
      <c r="N89" s="14" t="s">
        <v>258</v>
      </c>
      <c r="O89" s="14" t="s">
        <v>50</v>
      </c>
      <c r="P89" s="18">
        <v>0</v>
      </c>
      <c r="Q89" s="14" t="s">
        <v>228</v>
      </c>
    </row>
    <row r="90" spans="1:17" s="1" customFormat="1" ht="25.5" customHeight="1" x14ac:dyDescent="0.15">
      <c r="A90" s="14">
        <v>137</v>
      </c>
      <c r="B90" s="14" t="s">
        <v>679</v>
      </c>
      <c r="C90" s="14" t="s">
        <v>857</v>
      </c>
      <c r="D90" s="15" t="s">
        <v>858</v>
      </c>
      <c r="E90" s="15" t="s">
        <v>687</v>
      </c>
      <c r="F90" s="14">
        <v>796</v>
      </c>
      <c r="G90" s="14" t="s">
        <v>162</v>
      </c>
      <c r="H90" s="14">
        <v>4</v>
      </c>
      <c r="I90" s="17" t="s">
        <v>43</v>
      </c>
      <c r="J90" s="15" t="s">
        <v>44</v>
      </c>
      <c r="K90" s="18">
        <v>1500000</v>
      </c>
      <c r="L90" s="19">
        <v>44652</v>
      </c>
      <c r="M90" s="19">
        <v>44896</v>
      </c>
      <c r="N90" s="14" t="s">
        <v>659</v>
      </c>
      <c r="O90" s="14" t="s">
        <v>50</v>
      </c>
      <c r="P90" s="18">
        <v>0</v>
      </c>
      <c r="Q90" s="14" t="s">
        <v>228</v>
      </c>
    </row>
    <row r="91" spans="1:17" s="1" customFormat="1" ht="25.5" customHeight="1" x14ac:dyDescent="0.15">
      <c r="A91" s="14">
        <v>138</v>
      </c>
      <c r="B91" s="14" t="s">
        <v>643</v>
      </c>
      <c r="C91" s="14" t="s">
        <v>859</v>
      </c>
      <c r="D91" s="15" t="s">
        <v>904</v>
      </c>
      <c r="E91" s="15" t="s">
        <v>687</v>
      </c>
      <c r="F91" s="20" t="s">
        <v>840</v>
      </c>
      <c r="G91" s="14" t="s">
        <v>193</v>
      </c>
      <c r="H91" s="14">
        <v>30</v>
      </c>
      <c r="I91" s="17" t="s">
        <v>43</v>
      </c>
      <c r="J91" s="15" t="s">
        <v>44</v>
      </c>
      <c r="K91" s="18">
        <v>450000</v>
      </c>
      <c r="L91" s="19">
        <v>44652</v>
      </c>
      <c r="M91" s="19">
        <v>44896</v>
      </c>
      <c r="N91" s="14" t="s">
        <v>655</v>
      </c>
      <c r="O91" s="14" t="s">
        <v>50</v>
      </c>
      <c r="P91" s="18">
        <v>0</v>
      </c>
      <c r="Q91" s="14" t="s">
        <v>228</v>
      </c>
    </row>
    <row r="92" spans="1:17" s="2" customFormat="1" ht="38.25" customHeight="1" x14ac:dyDescent="0.15">
      <c r="A92" s="14">
        <v>143</v>
      </c>
      <c r="B92" s="14" t="s">
        <v>139</v>
      </c>
      <c r="C92" s="14" t="s">
        <v>333</v>
      </c>
      <c r="D92" s="15" t="s">
        <v>334</v>
      </c>
      <c r="E92" s="15" t="s">
        <v>687</v>
      </c>
      <c r="F92" s="14">
        <v>876</v>
      </c>
      <c r="G92" s="14" t="s">
        <v>252</v>
      </c>
      <c r="H92" s="14">
        <v>1</v>
      </c>
      <c r="I92" s="17" t="s">
        <v>43</v>
      </c>
      <c r="J92" s="15" t="s">
        <v>44</v>
      </c>
      <c r="K92" s="18">
        <v>150000</v>
      </c>
      <c r="L92" s="19">
        <v>44652</v>
      </c>
      <c r="M92" s="19">
        <v>44896</v>
      </c>
      <c r="N92" s="14" t="s">
        <v>655</v>
      </c>
      <c r="O92" s="14" t="s">
        <v>50</v>
      </c>
      <c r="P92" s="18">
        <v>0</v>
      </c>
      <c r="Q92" s="14" t="s">
        <v>228</v>
      </c>
    </row>
    <row r="93" spans="1:17" s="1" customFormat="1" ht="36.75" customHeight="1" x14ac:dyDescent="0.15">
      <c r="A93" s="14">
        <v>145</v>
      </c>
      <c r="B93" s="14" t="s">
        <v>831</v>
      </c>
      <c r="C93" s="14" t="s">
        <v>905</v>
      </c>
      <c r="D93" s="22" t="s">
        <v>906</v>
      </c>
      <c r="E93" s="15" t="s">
        <v>687</v>
      </c>
      <c r="F93" s="20" t="s">
        <v>280</v>
      </c>
      <c r="G93" s="14" t="s">
        <v>166</v>
      </c>
      <c r="H93" s="14">
        <v>1000</v>
      </c>
      <c r="I93" s="17" t="s">
        <v>43</v>
      </c>
      <c r="J93" s="15" t="s">
        <v>44</v>
      </c>
      <c r="K93" s="18">
        <v>120000</v>
      </c>
      <c r="L93" s="19">
        <v>44652</v>
      </c>
      <c r="M93" s="19">
        <v>44896</v>
      </c>
      <c r="N93" s="14" t="s">
        <v>907</v>
      </c>
      <c r="O93" s="14" t="s">
        <v>46</v>
      </c>
      <c r="P93" s="18">
        <v>0</v>
      </c>
      <c r="Q93" s="14" t="s">
        <v>228</v>
      </c>
    </row>
    <row r="94" spans="1:17" s="1" customFormat="1" ht="29.25" customHeight="1" x14ac:dyDescent="0.15">
      <c r="A94" s="14">
        <v>146</v>
      </c>
      <c r="B94" s="14" t="s">
        <v>303</v>
      </c>
      <c r="C94" s="14" t="s">
        <v>304</v>
      </c>
      <c r="D94" s="22" t="s">
        <v>379</v>
      </c>
      <c r="E94" s="15" t="s">
        <v>687</v>
      </c>
      <c r="F94" s="14">
        <v>876</v>
      </c>
      <c r="G94" s="14" t="s">
        <v>252</v>
      </c>
      <c r="H94" s="14">
        <v>1</v>
      </c>
      <c r="I94" s="17" t="s">
        <v>43</v>
      </c>
      <c r="J94" s="15" t="s">
        <v>44</v>
      </c>
      <c r="K94" s="18">
        <v>1000000</v>
      </c>
      <c r="L94" s="19">
        <v>44652</v>
      </c>
      <c r="M94" s="19">
        <v>44896</v>
      </c>
      <c r="N94" s="14" t="s">
        <v>380</v>
      </c>
      <c r="O94" s="14" t="s">
        <v>46</v>
      </c>
      <c r="P94" s="18">
        <v>0</v>
      </c>
      <c r="Q94" s="14" t="s">
        <v>228</v>
      </c>
    </row>
    <row r="95" spans="1:17" s="1" customFormat="1" ht="25.5" customHeight="1" x14ac:dyDescent="0.15">
      <c r="A95" s="14">
        <v>148</v>
      </c>
      <c r="B95" s="14" t="s">
        <v>403</v>
      </c>
      <c r="C95" s="14" t="s">
        <v>402</v>
      </c>
      <c r="D95" s="15" t="s">
        <v>404</v>
      </c>
      <c r="E95" s="15" t="s">
        <v>687</v>
      </c>
      <c r="F95" s="14">
        <v>876</v>
      </c>
      <c r="G95" s="14" t="s">
        <v>252</v>
      </c>
      <c r="H95" s="14">
        <v>4</v>
      </c>
      <c r="I95" s="17" t="s">
        <v>43</v>
      </c>
      <c r="J95" s="15" t="s">
        <v>44</v>
      </c>
      <c r="K95" s="18">
        <v>200000</v>
      </c>
      <c r="L95" s="19">
        <v>44652</v>
      </c>
      <c r="M95" s="19">
        <v>44896</v>
      </c>
      <c r="N95" s="14" t="s">
        <v>644</v>
      </c>
      <c r="O95" s="14" t="s">
        <v>46</v>
      </c>
      <c r="P95" s="18">
        <v>0</v>
      </c>
      <c r="Q95" s="14" t="s">
        <v>228</v>
      </c>
    </row>
    <row r="96" spans="1:17" s="1" customFormat="1" ht="25.5" customHeight="1" x14ac:dyDescent="0.15">
      <c r="A96" s="14">
        <v>150</v>
      </c>
      <c r="B96" s="14" t="s">
        <v>133</v>
      </c>
      <c r="C96" s="14" t="s">
        <v>134</v>
      </c>
      <c r="D96" s="15" t="s">
        <v>410</v>
      </c>
      <c r="E96" s="15" t="s">
        <v>687</v>
      </c>
      <c r="F96" s="14">
        <v>876</v>
      </c>
      <c r="G96" s="14" t="s">
        <v>52</v>
      </c>
      <c r="H96" s="16">
        <v>1</v>
      </c>
      <c r="I96" s="17" t="s">
        <v>43</v>
      </c>
      <c r="J96" s="15" t="s">
        <v>44</v>
      </c>
      <c r="K96" s="18">
        <v>100000</v>
      </c>
      <c r="L96" s="19">
        <v>44652</v>
      </c>
      <c r="M96" s="19">
        <v>44896</v>
      </c>
      <c r="N96" s="14" t="s">
        <v>258</v>
      </c>
      <c r="O96" s="14" t="s">
        <v>50</v>
      </c>
      <c r="P96" s="18">
        <v>0</v>
      </c>
      <c r="Q96" s="14" t="s">
        <v>228</v>
      </c>
    </row>
    <row r="97" spans="1:17" s="1" customFormat="1" ht="25.5" customHeight="1" x14ac:dyDescent="0.15">
      <c r="A97" s="14">
        <v>151</v>
      </c>
      <c r="B97" s="14" t="s">
        <v>133</v>
      </c>
      <c r="C97" s="14" t="s">
        <v>134</v>
      </c>
      <c r="D97" s="15" t="s">
        <v>409</v>
      </c>
      <c r="E97" s="15" t="s">
        <v>687</v>
      </c>
      <c r="F97" s="14">
        <v>876</v>
      </c>
      <c r="G97" s="14" t="s">
        <v>52</v>
      </c>
      <c r="H97" s="16">
        <v>1</v>
      </c>
      <c r="I97" s="17" t="s">
        <v>43</v>
      </c>
      <c r="J97" s="15" t="s">
        <v>44</v>
      </c>
      <c r="K97" s="18">
        <v>100000</v>
      </c>
      <c r="L97" s="19">
        <v>44652</v>
      </c>
      <c r="M97" s="19">
        <v>44896</v>
      </c>
      <c r="N97" s="14" t="s">
        <v>258</v>
      </c>
      <c r="O97" s="14" t="s">
        <v>50</v>
      </c>
      <c r="P97" s="18">
        <v>0</v>
      </c>
      <c r="Q97" s="14" t="s">
        <v>228</v>
      </c>
    </row>
    <row r="98" spans="1:17" s="1" customFormat="1" ht="25.5" customHeight="1" x14ac:dyDescent="0.15">
      <c r="A98" s="14">
        <v>152</v>
      </c>
      <c r="B98" s="14" t="s">
        <v>418</v>
      </c>
      <c r="C98" s="14" t="s">
        <v>419</v>
      </c>
      <c r="D98" s="15" t="s">
        <v>421</v>
      </c>
      <c r="E98" s="15" t="s">
        <v>687</v>
      </c>
      <c r="F98" s="14">
        <v>796</v>
      </c>
      <c r="G98" s="14" t="s">
        <v>162</v>
      </c>
      <c r="H98" s="16">
        <v>1</v>
      </c>
      <c r="I98" s="17" t="s">
        <v>43</v>
      </c>
      <c r="J98" s="15" t="s">
        <v>44</v>
      </c>
      <c r="K98" s="18">
        <v>60000</v>
      </c>
      <c r="L98" s="19">
        <v>44652</v>
      </c>
      <c r="M98" s="19">
        <v>44713</v>
      </c>
      <c r="N98" s="14" t="s">
        <v>659</v>
      </c>
      <c r="O98" s="14" t="s">
        <v>50</v>
      </c>
      <c r="P98" s="18">
        <v>0</v>
      </c>
      <c r="Q98" s="14" t="s">
        <v>228</v>
      </c>
    </row>
    <row r="99" spans="1:17" s="1" customFormat="1" ht="25.5" customHeight="1" x14ac:dyDescent="0.15">
      <c r="A99" s="14">
        <v>153</v>
      </c>
      <c r="B99" s="14" t="s">
        <v>418</v>
      </c>
      <c r="C99" s="14" t="s">
        <v>419</v>
      </c>
      <c r="D99" s="15" t="s">
        <v>422</v>
      </c>
      <c r="E99" s="15" t="s">
        <v>687</v>
      </c>
      <c r="F99" s="14">
        <v>796</v>
      </c>
      <c r="G99" s="14" t="s">
        <v>162</v>
      </c>
      <c r="H99" s="16">
        <v>1</v>
      </c>
      <c r="I99" s="17" t="s">
        <v>43</v>
      </c>
      <c r="J99" s="15" t="s">
        <v>44</v>
      </c>
      <c r="K99" s="18">
        <v>74000</v>
      </c>
      <c r="L99" s="19">
        <v>44652</v>
      </c>
      <c r="M99" s="19">
        <v>44713</v>
      </c>
      <c r="N99" s="14" t="s">
        <v>659</v>
      </c>
      <c r="O99" s="14" t="s">
        <v>50</v>
      </c>
      <c r="P99" s="18">
        <v>0</v>
      </c>
      <c r="Q99" s="14" t="s">
        <v>228</v>
      </c>
    </row>
    <row r="100" spans="1:17" s="1" customFormat="1" ht="25.5" customHeight="1" x14ac:dyDescent="0.15">
      <c r="A100" s="14">
        <v>154</v>
      </c>
      <c r="B100" s="14" t="s">
        <v>47</v>
      </c>
      <c r="C100" s="14" t="s">
        <v>289</v>
      </c>
      <c r="D100" s="15" t="s">
        <v>214</v>
      </c>
      <c r="E100" s="15" t="s">
        <v>687</v>
      </c>
      <c r="F100" s="14" t="s">
        <v>228</v>
      </c>
      <c r="G100" s="14" t="s">
        <v>228</v>
      </c>
      <c r="H100" s="14" t="s">
        <v>228</v>
      </c>
      <c r="I100" s="17" t="s">
        <v>43</v>
      </c>
      <c r="J100" s="15" t="s">
        <v>44</v>
      </c>
      <c r="K100" s="18">
        <v>4500000</v>
      </c>
      <c r="L100" s="19">
        <v>44652</v>
      </c>
      <c r="M100" s="19">
        <v>44805</v>
      </c>
      <c r="N100" s="14" t="s">
        <v>668</v>
      </c>
      <c r="O100" s="14" t="s">
        <v>50</v>
      </c>
      <c r="P100" s="18">
        <v>0</v>
      </c>
      <c r="Q100" s="14" t="s">
        <v>228</v>
      </c>
    </row>
    <row r="101" spans="1:17" s="1" customFormat="1" ht="38.25" customHeight="1" x14ac:dyDescent="0.15">
      <c r="A101" s="14">
        <v>156</v>
      </c>
      <c r="B101" s="53" t="s">
        <v>257</v>
      </c>
      <c r="C101" s="14" t="s">
        <v>864</v>
      </c>
      <c r="D101" s="15" t="s">
        <v>865</v>
      </c>
      <c r="E101" s="15" t="s">
        <v>687</v>
      </c>
      <c r="F101" s="14">
        <v>796</v>
      </c>
      <c r="G101" s="14" t="s">
        <v>162</v>
      </c>
      <c r="H101" s="16">
        <v>10</v>
      </c>
      <c r="I101" s="17" t="s">
        <v>43</v>
      </c>
      <c r="J101" s="15" t="s">
        <v>44</v>
      </c>
      <c r="K101" s="18">
        <v>250000</v>
      </c>
      <c r="L101" s="19">
        <v>44652</v>
      </c>
      <c r="M101" s="19">
        <v>44896</v>
      </c>
      <c r="N101" s="14" t="s">
        <v>258</v>
      </c>
      <c r="O101" s="14" t="s">
        <v>50</v>
      </c>
      <c r="P101" s="18">
        <v>0</v>
      </c>
      <c r="Q101" s="14" t="s">
        <v>228</v>
      </c>
    </row>
    <row r="102" spans="1:17" s="1" customFormat="1" ht="48" customHeight="1" x14ac:dyDescent="0.15">
      <c r="A102" s="14">
        <v>161</v>
      </c>
      <c r="B102" s="20" t="s">
        <v>242</v>
      </c>
      <c r="C102" s="14" t="s">
        <v>241</v>
      </c>
      <c r="D102" s="15" t="s">
        <v>459</v>
      </c>
      <c r="E102" s="15" t="s">
        <v>687</v>
      </c>
      <c r="F102" s="14">
        <v>876</v>
      </c>
      <c r="G102" s="14" t="s">
        <v>52</v>
      </c>
      <c r="H102" s="16">
        <v>1</v>
      </c>
      <c r="I102" s="17" t="s">
        <v>43</v>
      </c>
      <c r="J102" s="15" t="s">
        <v>44</v>
      </c>
      <c r="K102" s="18">
        <v>500000</v>
      </c>
      <c r="L102" s="19">
        <v>44652</v>
      </c>
      <c r="M102" s="19">
        <v>44713</v>
      </c>
      <c r="N102" s="14" t="s">
        <v>659</v>
      </c>
      <c r="O102" s="14" t="s">
        <v>50</v>
      </c>
      <c r="P102" s="18">
        <v>0</v>
      </c>
      <c r="Q102" s="14" t="s">
        <v>228</v>
      </c>
    </row>
    <row r="103" spans="1:17" s="1" customFormat="1" ht="38.25" customHeight="1" x14ac:dyDescent="0.15">
      <c r="A103" s="14">
        <v>162</v>
      </c>
      <c r="B103" s="14" t="s">
        <v>356</v>
      </c>
      <c r="C103" s="14" t="s">
        <v>446</v>
      </c>
      <c r="D103" s="15" t="s">
        <v>460</v>
      </c>
      <c r="E103" s="15" t="s">
        <v>687</v>
      </c>
      <c r="F103" s="14">
        <v>876</v>
      </c>
      <c r="G103" s="14" t="s">
        <v>52</v>
      </c>
      <c r="H103" s="16">
        <v>1</v>
      </c>
      <c r="I103" s="17" t="s">
        <v>43</v>
      </c>
      <c r="J103" s="15" t="s">
        <v>44</v>
      </c>
      <c r="K103" s="18">
        <v>2200000</v>
      </c>
      <c r="L103" s="19">
        <v>44652</v>
      </c>
      <c r="M103" s="19">
        <v>44743</v>
      </c>
      <c r="N103" s="14" t="s">
        <v>659</v>
      </c>
      <c r="O103" s="14" t="s">
        <v>50</v>
      </c>
      <c r="P103" s="18">
        <v>0</v>
      </c>
      <c r="Q103" s="14" t="s">
        <v>228</v>
      </c>
    </row>
    <row r="104" spans="1:17" s="1" customFormat="1" ht="25.5" customHeight="1" x14ac:dyDescent="0.15">
      <c r="A104" s="14">
        <v>167</v>
      </c>
      <c r="B104" s="14" t="s">
        <v>469</v>
      </c>
      <c r="C104" s="14" t="s">
        <v>473</v>
      </c>
      <c r="D104" s="22" t="s">
        <v>475</v>
      </c>
      <c r="E104" s="15" t="s">
        <v>474</v>
      </c>
      <c r="F104" s="14">
        <v>876</v>
      </c>
      <c r="G104" s="14" t="s">
        <v>52</v>
      </c>
      <c r="H104" s="16">
        <v>1</v>
      </c>
      <c r="I104" s="17" t="s">
        <v>43</v>
      </c>
      <c r="J104" s="15" t="s">
        <v>44</v>
      </c>
      <c r="K104" s="18">
        <v>200000</v>
      </c>
      <c r="L104" s="19">
        <v>44652</v>
      </c>
      <c r="M104" s="19">
        <v>44470</v>
      </c>
      <c r="N104" s="14" t="s">
        <v>387</v>
      </c>
      <c r="O104" s="14" t="s">
        <v>46</v>
      </c>
      <c r="P104" s="18">
        <v>0</v>
      </c>
      <c r="Q104" s="14" t="s">
        <v>228</v>
      </c>
    </row>
    <row r="105" spans="1:17" s="1" customFormat="1" ht="38.25" customHeight="1" x14ac:dyDescent="0.15">
      <c r="A105" s="14">
        <v>173</v>
      </c>
      <c r="B105" s="14" t="s">
        <v>908</v>
      </c>
      <c r="C105" s="14" t="s">
        <v>909</v>
      </c>
      <c r="D105" s="15" t="s">
        <v>910</v>
      </c>
      <c r="E105" s="15" t="s">
        <v>687</v>
      </c>
      <c r="F105" s="14">
        <v>166</v>
      </c>
      <c r="G105" s="14" t="s">
        <v>165</v>
      </c>
      <c r="H105" s="14">
        <v>60</v>
      </c>
      <c r="I105" s="17" t="s">
        <v>43</v>
      </c>
      <c r="J105" s="15" t="s">
        <v>44</v>
      </c>
      <c r="K105" s="56">
        <v>300000</v>
      </c>
      <c r="L105" s="19">
        <v>44652</v>
      </c>
      <c r="M105" s="19">
        <v>44925</v>
      </c>
      <c r="N105" s="14" t="s">
        <v>497</v>
      </c>
      <c r="O105" s="14" t="s">
        <v>46</v>
      </c>
      <c r="P105" s="18">
        <v>0</v>
      </c>
      <c r="Q105" s="14" t="s">
        <v>228</v>
      </c>
    </row>
    <row r="106" spans="1:17" s="1" customFormat="1" ht="25.5" customHeight="1" x14ac:dyDescent="0.15">
      <c r="A106" s="14">
        <v>174</v>
      </c>
      <c r="B106" s="21" t="s">
        <v>911</v>
      </c>
      <c r="C106" s="14" t="s">
        <v>912</v>
      </c>
      <c r="D106" s="15" t="s">
        <v>913</v>
      </c>
      <c r="E106" s="15" t="s">
        <v>687</v>
      </c>
      <c r="F106" s="14" t="s">
        <v>228</v>
      </c>
      <c r="G106" s="14" t="s">
        <v>228</v>
      </c>
      <c r="H106" s="14" t="s">
        <v>228</v>
      </c>
      <c r="I106" s="17" t="s">
        <v>43</v>
      </c>
      <c r="J106" s="15" t="s">
        <v>44</v>
      </c>
      <c r="K106" s="56">
        <v>100000</v>
      </c>
      <c r="L106" s="19">
        <v>44652</v>
      </c>
      <c r="M106" s="19">
        <v>44896</v>
      </c>
      <c r="N106" s="14" t="s">
        <v>655</v>
      </c>
      <c r="O106" s="14" t="s">
        <v>50</v>
      </c>
      <c r="P106" s="18">
        <v>0</v>
      </c>
      <c r="Q106" s="14" t="s">
        <v>228</v>
      </c>
    </row>
    <row r="107" spans="1:17" s="1" customFormat="1" ht="25.5" customHeight="1" x14ac:dyDescent="0.15">
      <c r="A107" s="14">
        <v>175</v>
      </c>
      <c r="B107" s="14" t="s">
        <v>914</v>
      </c>
      <c r="C107" s="14" t="s">
        <v>915</v>
      </c>
      <c r="D107" s="15" t="s">
        <v>916</v>
      </c>
      <c r="E107" s="15" t="s">
        <v>687</v>
      </c>
      <c r="F107" s="14" t="s">
        <v>228</v>
      </c>
      <c r="G107" s="14" t="s">
        <v>228</v>
      </c>
      <c r="H107" s="14" t="s">
        <v>228</v>
      </c>
      <c r="I107" s="17" t="s">
        <v>43</v>
      </c>
      <c r="J107" s="15" t="s">
        <v>44</v>
      </c>
      <c r="K107" s="56">
        <v>200000</v>
      </c>
      <c r="L107" s="19">
        <v>44652</v>
      </c>
      <c r="M107" s="19">
        <v>44897</v>
      </c>
      <c r="N107" s="14" t="s">
        <v>655</v>
      </c>
      <c r="O107" s="14" t="s">
        <v>50</v>
      </c>
      <c r="P107" s="18">
        <v>0</v>
      </c>
      <c r="Q107" s="14" t="s">
        <v>228</v>
      </c>
    </row>
    <row r="108" spans="1:17" s="1" customFormat="1" ht="38.25" customHeight="1" x14ac:dyDescent="0.15">
      <c r="A108" s="14">
        <v>176</v>
      </c>
      <c r="B108" s="14" t="s">
        <v>917</v>
      </c>
      <c r="C108" s="14" t="s">
        <v>918</v>
      </c>
      <c r="D108" s="15" t="s">
        <v>919</v>
      </c>
      <c r="E108" s="15" t="s">
        <v>687</v>
      </c>
      <c r="F108" s="14" t="s">
        <v>228</v>
      </c>
      <c r="G108" s="14" t="s">
        <v>228</v>
      </c>
      <c r="H108" s="14" t="s">
        <v>228</v>
      </c>
      <c r="I108" s="17" t="s">
        <v>43</v>
      </c>
      <c r="J108" s="15" t="s">
        <v>44</v>
      </c>
      <c r="K108" s="56">
        <v>250000</v>
      </c>
      <c r="L108" s="19">
        <v>44653</v>
      </c>
      <c r="M108" s="19">
        <v>44898</v>
      </c>
      <c r="N108" s="14" t="s">
        <v>655</v>
      </c>
      <c r="O108" s="14" t="s">
        <v>50</v>
      </c>
      <c r="P108" s="18">
        <v>0</v>
      </c>
      <c r="Q108" s="14" t="s">
        <v>228</v>
      </c>
    </row>
    <row r="109" spans="1:17" s="1" customFormat="1" ht="38.25" customHeight="1" x14ac:dyDescent="0.15">
      <c r="A109" s="14">
        <v>177</v>
      </c>
      <c r="B109" s="14" t="s">
        <v>83</v>
      </c>
      <c r="C109" s="14" t="s">
        <v>211</v>
      </c>
      <c r="D109" s="15" t="s">
        <v>920</v>
      </c>
      <c r="E109" s="15" t="s">
        <v>687</v>
      </c>
      <c r="F109" s="14" t="s">
        <v>228</v>
      </c>
      <c r="G109" s="14" t="s">
        <v>228</v>
      </c>
      <c r="H109" s="14" t="s">
        <v>228</v>
      </c>
      <c r="I109" s="17" t="s">
        <v>43</v>
      </c>
      <c r="J109" s="15" t="s">
        <v>44</v>
      </c>
      <c r="K109" s="56">
        <v>150000</v>
      </c>
      <c r="L109" s="19">
        <v>44654</v>
      </c>
      <c r="M109" s="19">
        <v>44899</v>
      </c>
      <c r="N109" s="14" t="s">
        <v>655</v>
      </c>
      <c r="O109" s="14" t="s">
        <v>50</v>
      </c>
      <c r="P109" s="18">
        <v>0</v>
      </c>
      <c r="Q109" s="14" t="s">
        <v>228</v>
      </c>
    </row>
    <row r="110" spans="1:17" s="1" customFormat="1" ht="38.25" customHeight="1" x14ac:dyDescent="0.15">
      <c r="A110" s="14">
        <v>178</v>
      </c>
      <c r="B110" s="21" t="s">
        <v>911</v>
      </c>
      <c r="C110" s="14" t="s">
        <v>921</v>
      </c>
      <c r="D110" s="15" t="s">
        <v>922</v>
      </c>
      <c r="E110" s="15" t="s">
        <v>687</v>
      </c>
      <c r="F110" s="14" t="s">
        <v>228</v>
      </c>
      <c r="G110" s="14" t="s">
        <v>228</v>
      </c>
      <c r="H110" s="14" t="s">
        <v>228</v>
      </c>
      <c r="I110" s="17" t="s">
        <v>43</v>
      </c>
      <c r="J110" s="15" t="s">
        <v>44</v>
      </c>
      <c r="K110" s="56">
        <v>500000</v>
      </c>
      <c r="L110" s="19">
        <v>44655</v>
      </c>
      <c r="M110" s="19">
        <v>44900</v>
      </c>
      <c r="N110" s="14" t="s">
        <v>655</v>
      </c>
      <c r="O110" s="14" t="s">
        <v>50</v>
      </c>
      <c r="P110" s="18">
        <v>0</v>
      </c>
      <c r="Q110" s="14" t="s">
        <v>228</v>
      </c>
    </row>
    <row r="111" spans="1:17" s="1" customFormat="1" ht="38.25" customHeight="1" x14ac:dyDescent="0.15">
      <c r="A111" s="14">
        <v>179</v>
      </c>
      <c r="B111" s="14" t="s">
        <v>923</v>
      </c>
      <c r="C111" s="14" t="s">
        <v>924</v>
      </c>
      <c r="D111" s="15" t="s">
        <v>925</v>
      </c>
      <c r="E111" s="15" t="s">
        <v>687</v>
      </c>
      <c r="F111" s="14" t="s">
        <v>228</v>
      </c>
      <c r="G111" s="14" t="s">
        <v>228</v>
      </c>
      <c r="H111" s="14" t="s">
        <v>228</v>
      </c>
      <c r="I111" s="17" t="s">
        <v>43</v>
      </c>
      <c r="J111" s="15" t="s">
        <v>44</v>
      </c>
      <c r="K111" s="56">
        <v>200000</v>
      </c>
      <c r="L111" s="19">
        <v>44656</v>
      </c>
      <c r="M111" s="19">
        <v>44901</v>
      </c>
      <c r="N111" s="14" t="s">
        <v>655</v>
      </c>
      <c r="O111" s="14" t="s">
        <v>50</v>
      </c>
      <c r="P111" s="18">
        <v>0</v>
      </c>
      <c r="Q111" s="14" t="s">
        <v>228</v>
      </c>
    </row>
    <row r="112" spans="1:17" s="1" customFormat="1" ht="25.5" customHeight="1" x14ac:dyDescent="0.15">
      <c r="A112" s="14">
        <v>181</v>
      </c>
      <c r="B112" s="14" t="s">
        <v>154</v>
      </c>
      <c r="C112" s="14" t="s">
        <v>155</v>
      </c>
      <c r="D112" s="15" t="s">
        <v>926</v>
      </c>
      <c r="E112" s="15" t="s">
        <v>687</v>
      </c>
      <c r="F112" s="14" t="s">
        <v>228</v>
      </c>
      <c r="G112" s="14" t="s">
        <v>228</v>
      </c>
      <c r="H112" s="14" t="s">
        <v>228</v>
      </c>
      <c r="I112" s="17" t="s">
        <v>43</v>
      </c>
      <c r="J112" s="15" t="s">
        <v>44</v>
      </c>
      <c r="K112" s="18">
        <v>200000</v>
      </c>
      <c r="L112" s="19">
        <v>44652</v>
      </c>
      <c r="M112" s="19">
        <v>44896</v>
      </c>
      <c r="N112" s="14" t="s">
        <v>258</v>
      </c>
      <c r="O112" s="14" t="s">
        <v>50</v>
      </c>
      <c r="P112" s="18">
        <v>0</v>
      </c>
      <c r="Q112" s="14" t="s">
        <v>228</v>
      </c>
    </row>
    <row r="113" spans="1:17" s="1" customFormat="1" ht="25.5" customHeight="1" x14ac:dyDescent="0.15">
      <c r="A113" s="14">
        <v>182</v>
      </c>
      <c r="B113" s="21" t="s">
        <v>275</v>
      </c>
      <c r="C113" s="14" t="s">
        <v>500</v>
      </c>
      <c r="D113" s="15" t="s">
        <v>927</v>
      </c>
      <c r="E113" s="15" t="s">
        <v>687</v>
      </c>
      <c r="F113" s="14" t="s">
        <v>228</v>
      </c>
      <c r="G113" s="14" t="s">
        <v>228</v>
      </c>
      <c r="H113" s="14" t="s">
        <v>228</v>
      </c>
      <c r="I113" s="17" t="s">
        <v>43</v>
      </c>
      <c r="J113" s="15" t="s">
        <v>44</v>
      </c>
      <c r="K113" s="18">
        <v>250000</v>
      </c>
      <c r="L113" s="19">
        <v>44652</v>
      </c>
      <c r="M113" s="19">
        <v>44896</v>
      </c>
      <c r="N113" s="14" t="s">
        <v>258</v>
      </c>
      <c r="O113" s="14" t="s">
        <v>50</v>
      </c>
      <c r="P113" s="18">
        <v>0</v>
      </c>
      <c r="Q113" s="14" t="s">
        <v>228</v>
      </c>
    </row>
    <row r="114" spans="1:17" s="1" customFormat="1" ht="25.5" customHeight="1" x14ac:dyDescent="0.15">
      <c r="A114" s="14">
        <v>184</v>
      </c>
      <c r="B114" s="14" t="s">
        <v>510</v>
      </c>
      <c r="C114" s="14" t="s">
        <v>511</v>
      </c>
      <c r="D114" s="15" t="s">
        <v>551</v>
      </c>
      <c r="E114" s="15" t="s">
        <v>687</v>
      </c>
      <c r="F114" s="14">
        <v>796</v>
      </c>
      <c r="G114" s="14" t="s">
        <v>42</v>
      </c>
      <c r="H114" s="16">
        <v>25</v>
      </c>
      <c r="I114" s="17" t="s">
        <v>43</v>
      </c>
      <c r="J114" s="15" t="s">
        <v>44</v>
      </c>
      <c r="K114" s="18">
        <v>300000</v>
      </c>
      <c r="L114" s="19">
        <v>44652</v>
      </c>
      <c r="M114" s="19">
        <v>44805</v>
      </c>
      <c r="N114" s="14" t="s">
        <v>659</v>
      </c>
      <c r="O114" s="14" t="s">
        <v>50</v>
      </c>
      <c r="P114" s="18">
        <v>0</v>
      </c>
      <c r="Q114" s="14" t="s">
        <v>228</v>
      </c>
    </row>
    <row r="115" spans="1:17" s="1" customFormat="1" ht="25.5" customHeight="1" x14ac:dyDescent="0.15">
      <c r="A115" s="14">
        <v>185</v>
      </c>
      <c r="B115" s="14" t="s">
        <v>182</v>
      </c>
      <c r="C115" s="14" t="s">
        <v>187</v>
      </c>
      <c r="D115" s="15" t="s">
        <v>188</v>
      </c>
      <c r="E115" s="15" t="s">
        <v>687</v>
      </c>
      <c r="F115" s="14">
        <v>166</v>
      </c>
      <c r="G115" s="14" t="s">
        <v>165</v>
      </c>
      <c r="H115" s="16">
        <v>50</v>
      </c>
      <c r="I115" s="17" t="s">
        <v>43</v>
      </c>
      <c r="J115" s="15" t="s">
        <v>44</v>
      </c>
      <c r="K115" s="18">
        <v>800000</v>
      </c>
      <c r="L115" s="19">
        <v>44652</v>
      </c>
      <c r="M115" s="19">
        <v>44896</v>
      </c>
      <c r="N115" s="14" t="s">
        <v>659</v>
      </c>
      <c r="O115" s="14" t="s">
        <v>50</v>
      </c>
      <c r="P115" s="18">
        <v>0</v>
      </c>
      <c r="Q115" s="14" t="s">
        <v>228</v>
      </c>
    </row>
    <row r="116" spans="1:17" s="1" customFormat="1" ht="25.5" customHeight="1" x14ac:dyDescent="0.15">
      <c r="A116" s="14">
        <v>188</v>
      </c>
      <c r="B116" s="14" t="s">
        <v>527</v>
      </c>
      <c r="C116" s="14" t="s">
        <v>528</v>
      </c>
      <c r="D116" s="15" t="s">
        <v>529</v>
      </c>
      <c r="E116" s="15" t="s">
        <v>687</v>
      </c>
      <c r="F116" s="14">
        <v>166</v>
      </c>
      <c r="G116" s="14" t="s">
        <v>165</v>
      </c>
      <c r="H116" s="16">
        <v>10</v>
      </c>
      <c r="I116" s="17" t="s">
        <v>43</v>
      </c>
      <c r="J116" s="15" t="s">
        <v>44</v>
      </c>
      <c r="K116" s="18">
        <v>260000</v>
      </c>
      <c r="L116" s="19">
        <v>44652</v>
      </c>
      <c r="M116" s="19">
        <v>44896</v>
      </c>
      <c r="N116" s="14" t="s">
        <v>258</v>
      </c>
      <c r="O116" s="14" t="s">
        <v>50</v>
      </c>
      <c r="P116" s="18">
        <v>0</v>
      </c>
      <c r="Q116" s="14" t="s">
        <v>228</v>
      </c>
    </row>
    <row r="117" spans="1:17" s="1" customFormat="1" ht="25.5" customHeight="1" x14ac:dyDescent="0.15">
      <c r="A117" s="14">
        <v>192</v>
      </c>
      <c r="B117" s="14" t="s">
        <v>229</v>
      </c>
      <c r="C117" s="14" t="s">
        <v>682</v>
      </c>
      <c r="D117" s="15" t="s">
        <v>546</v>
      </c>
      <c r="E117" s="15" t="s">
        <v>687</v>
      </c>
      <c r="F117" s="14">
        <v>796</v>
      </c>
      <c r="G117" s="14" t="s">
        <v>162</v>
      </c>
      <c r="H117" s="16">
        <v>40</v>
      </c>
      <c r="I117" s="17" t="s">
        <v>43</v>
      </c>
      <c r="J117" s="15" t="s">
        <v>44</v>
      </c>
      <c r="K117" s="18">
        <v>800000</v>
      </c>
      <c r="L117" s="19">
        <v>44652</v>
      </c>
      <c r="M117" s="19">
        <v>44896</v>
      </c>
      <c r="N117" s="14" t="s">
        <v>258</v>
      </c>
      <c r="O117" s="14" t="s">
        <v>50</v>
      </c>
      <c r="P117" s="18">
        <v>0</v>
      </c>
      <c r="Q117" s="14" t="s">
        <v>228</v>
      </c>
    </row>
    <row r="118" spans="1:17" s="1" customFormat="1" ht="25.5" customHeight="1" x14ac:dyDescent="0.15">
      <c r="A118" s="14">
        <v>193</v>
      </c>
      <c r="B118" s="14" t="s">
        <v>212</v>
      </c>
      <c r="C118" s="14" t="s">
        <v>547</v>
      </c>
      <c r="D118" s="15" t="s">
        <v>548</v>
      </c>
      <c r="E118" s="15" t="s">
        <v>687</v>
      </c>
      <c r="F118" s="14">
        <v>796</v>
      </c>
      <c r="G118" s="14" t="s">
        <v>162</v>
      </c>
      <c r="H118" s="16">
        <v>14</v>
      </c>
      <c r="I118" s="17" t="s">
        <v>43</v>
      </c>
      <c r="J118" s="15" t="s">
        <v>44</v>
      </c>
      <c r="K118" s="18">
        <v>210000</v>
      </c>
      <c r="L118" s="19">
        <v>44652</v>
      </c>
      <c r="M118" s="19">
        <v>44896</v>
      </c>
      <c r="N118" s="14" t="s">
        <v>258</v>
      </c>
      <c r="O118" s="14" t="s">
        <v>50</v>
      </c>
      <c r="P118" s="18">
        <v>0</v>
      </c>
      <c r="Q118" s="14" t="s">
        <v>228</v>
      </c>
    </row>
    <row r="119" spans="1:17" s="1" customFormat="1" ht="25.5" customHeight="1" x14ac:dyDescent="0.15">
      <c r="A119" s="14">
        <v>194</v>
      </c>
      <c r="B119" s="14" t="s">
        <v>559</v>
      </c>
      <c r="C119" s="14" t="s">
        <v>560</v>
      </c>
      <c r="D119" s="15" t="s">
        <v>561</v>
      </c>
      <c r="E119" s="15" t="s">
        <v>687</v>
      </c>
      <c r="F119" s="14">
        <v>166</v>
      </c>
      <c r="G119" s="14" t="s">
        <v>165</v>
      </c>
      <c r="H119" s="16">
        <v>200</v>
      </c>
      <c r="I119" s="17" t="s">
        <v>43</v>
      </c>
      <c r="J119" s="15" t="s">
        <v>44</v>
      </c>
      <c r="K119" s="18">
        <v>300000</v>
      </c>
      <c r="L119" s="19">
        <v>44652</v>
      </c>
      <c r="M119" s="19">
        <v>44743</v>
      </c>
      <c r="N119" s="14" t="s">
        <v>659</v>
      </c>
      <c r="O119" s="14" t="s">
        <v>50</v>
      </c>
      <c r="P119" s="18">
        <v>0</v>
      </c>
      <c r="Q119" s="14" t="s">
        <v>228</v>
      </c>
    </row>
    <row r="120" spans="1:17" s="1" customFormat="1" ht="25.5" customHeight="1" x14ac:dyDescent="0.15">
      <c r="A120" s="14">
        <v>195</v>
      </c>
      <c r="B120" s="14" t="s">
        <v>573</v>
      </c>
      <c r="C120" s="14" t="s">
        <v>574</v>
      </c>
      <c r="D120" s="15" t="s">
        <v>577</v>
      </c>
      <c r="E120" s="15" t="s">
        <v>687</v>
      </c>
      <c r="F120" s="14">
        <v>166</v>
      </c>
      <c r="G120" s="15" t="s">
        <v>165</v>
      </c>
      <c r="H120" s="14">
        <v>100</v>
      </c>
      <c r="I120" s="17" t="s">
        <v>43</v>
      </c>
      <c r="J120" s="15" t="s">
        <v>44</v>
      </c>
      <c r="K120" s="18">
        <v>250000</v>
      </c>
      <c r="L120" s="19">
        <v>44652</v>
      </c>
      <c r="M120" s="19">
        <v>44743</v>
      </c>
      <c r="N120" s="14" t="s">
        <v>659</v>
      </c>
      <c r="O120" s="14" t="s">
        <v>50</v>
      </c>
      <c r="P120" s="18">
        <v>0</v>
      </c>
      <c r="Q120" s="14" t="s">
        <v>228</v>
      </c>
    </row>
    <row r="121" spans="1:17" s="1" customFormat="1" ht="25.5" customHeight="1" x14ac:dyDescent="0.15">
      <c r="A121" s="14">
        <v>196</v>
      </c>
      <c r="B121" s="14" t="s">
        <v>575</v>
      </c>
      <c r="C121" s="14" t="s">
        <v>576</v>
      </c>
      <c r="D121" s="15" t="s">
        <v>578</v>
      </c>
      <c r="E121" s="15" t="s">
        <v>687</v>
      </c>
      <c r="F121" s="14">
        <v>166</v>
      </c>
      <c r="G121" s="15" t="s">
        <v>165</v>
      </c>
      <c r="H121" s="14">
        <v>50</v>
      </c>
      <c r="I121" s="17" t="s">
        <v>43</v>
      </c>
      <c r="J121" s="15" t="s">
        <v>44</v>
      </c>
      <c r="K121" s="18">
        <v>50000</v>
      </c>
      <c r="L121" s="19">
        <v>44652</v>
      </c>
      <c r="M121" s="19">
        <v>44743</v>
      </c>
      <c r="N121" s="14" t="s">
        <v>659</v>
      </c>
      <c r="O121" s="14" t="s">
        <v>50</v>
      </c>
      <c r="P121" s="18">
        <v>0</v>
      </c>
      <c r="Q121" s="14" t="s">
        <v>228</v>
      </c>
    </row>
    <row r="122" spans="1:17" s="1" customFormat="1" ht="25.5" customHeight="1" x14ac:dyDescent="0.15">
      <c r="A122" s="14">
        <v>197</v>
      </c>
      <c r="B122" s="14" t="s">
        <v>200</v>
      </c>
      <c r="C122" s="14" t="s">
        <v>201</v>
      </c>
      <c r="D122" s="15" t="s">
        <v>866</v>
      </c>
      <c r="E122" s="15" t="s">
        <v>687</v>
      </c>
      <c r="F122" s="14">
        <v>166</v>
      </c>
      <c r="G122" s="15" t="s">
        <v>165</v>
      </c>
      <c r="H122" s="14">
        <v>300</v>
      </c>
      <c r="I122" s="17" t="s">
        <v>43</v>
      </c>
      <c r="J122" s="15" t="s">
        <v>44</v>
      </c>
      <c r="K122" s="18">
        <v>100000</v>
      </c>
      <c r="L122" s="19">
        <v>44652</v>
      </c>
      <c r="M122" s="19">
        <v>44743</v>
      </c>
      <c r="N122" s="14" t="s">
        <v>258</v>
      </c>
      <c r="O122" s="14" t="s">
        <v>50</v>
      </c>
      <c r="P122" s="18">
        <v>0</v>
      </c>
      <c r="Q122" s="14" t="s">
        <v>228</v>
      </c>
    </row>
    <row r="123" spans="1:17" s="1" customFormat="1" ht="25.5" customHeight="1" x14ac:dyDescent="0.15">
      <c r="A123" s="14">
        <v>198</v>
      </c>
      <c r="B123" s="14" t="s">
        <v>602</v>
      </c>
      <c r="C123" s="14" t="s">
        <v>603</v>
      </c>
      <c r="D123" s="15" t="s">
        <v>608</v>
      </c>
      <c r="E123" s="15" t="s">
        <v>687</v>
      </c>
      <c r="F123" s="14">
        <v>166</v>
      </c>
      <c r="G123" s="15" t="s">
        <v>165</v>
      </c>
      <c r="H123" s="14" t="s">
        <v>607</v>
      </c>
      <c r="I123" s="17" t="s">
        <v>43</v>
      </c>
      <c r="J123" s="15" t="s">
        <v>44</v>
      </c>
      <c r="K123" s="18">
        <v>100000</v>
      </c>
      <c r="L123" s="19">
        <v>44652</v>
      </c>
      <c r="M123" s="19">
        <v>44743</v>
      </c>
      <c r="N123" s="14" t="s">
        <v>258</v>
      </c>
      <c r="O123" s="14" t="s">
        <v>50</v>
      </c>
      <c r="P123" s="18">
        <v>0</v>
      </c>
      <c r="Q123" s="14" t="s">
        <v>228</v>
      </c>
    </row>
    <row r="124" spans="1:17" s="1" customFormat="1" ht="25.5" customHeight="1" x14ac:dyDescent="0.15">
      <c r="A124" s="14">
        <v>199</v>
      </c>
      <c r="B124" s="14" t="s">
        <v>604</v>
      </c>
      <c r="C124" s="14" t="s">
        <v>605</v>
      </c>
      <c r="D124" s="15" t="s">
        <v>609</v>
      </c>
      <c r="E124" s="15" t="s">
        <v>687</v>
      </c>
      <c r="F124" s="14">
        <v>166</v>
      </c>
      <c r="G124" s="15" t="s">
        <v>165</v>
      </c>
      <c r="H124" s="14" t="s">
        <v>282</v>
      </c>
      <c r="I124" s="17" t="s">
        <v>43</v>
      </c>
      <c r="J124" s="15" t="s">
        <v>44</v>
      </c>
      <c r="K124" s="18">
        <v>75000</v>
      </c>
      <c r="L124" s="19">
        <v>44652</v>
      </c>
      <c r="M124" s="19">
        <v>44743</v>
      </c>
      <c r="N124" s="14" t="s">
        <v>258</v>
      </c>
      <c r="O124" s="14" t="s">
        <v>50</v>
      </c>
      <c r="P124" s="18">
        <v>0</v>
      </c>
      <c r="Q124" s="14" t="s">
        <v>228</v>
      </c>
    </row>
    <row r="125" spans="1:17" s="2" customFormat="1" ht="25.5" customHeight="1" x14ac:dyDescent="0.15">
      <c r="A125" s="14">
        <v>200</v>
      </c>
      <c r="B125" s="20" t="s">
        <v>604</v>
      </c>
      <c r="C125" s="14" t="s">
        <v>606</v>
      </c>
      <c r="D125" s="15" t="s">
        <v>610</v>
      </c>
      <c r="E125" s="15" t="s">
        <v>687</v>
      </c>
      <c r="F125" s="14">
        <v>166</v>
      </c>
      <c r="G125" s="15" t="s">
        <v>165</v>
      </c>
      <c r="H125" s="14" t="s">
        <v>282</v>
      </c>
      <c r="I125" s="17" t="s">
        <v>43</v>
      </c>
      <c r="J125" s="15" t="s">
        <v>44</v>
      </c>
      <c r="K125" s="18">
        <v>50000</v>
      </c>
      <c r="L125" s="19">
        <v>44652</v>
      </c>
      <c r="M125" s="19">
        <v>44743</v>
      </c>
      <c r="N125" s="14" t="s">
        <v>258</v>
      </c>
      <c r="O125" s="14" t="s">
        <v>50</v>
      </c>
      <c r="P125" s="18">
        <v>0</v>
      </c>
      <c r="Q125" s="14" t="s">
        <v>228</v>
      </c>
    </row>
    <row r="126" spans="1:17" s="1" customFormat="1" ht="25.5" customHeight="1" x14ac:dyDescent="0.15">
      <c r="A126" s="14">
        <v>201</v>
      </c>
      <c r="B126" s="14" t="s">
        <v>203</v>
      </c>
      <c r="C126" s="14" t="s">
        <v>204</v>
      </c>
      <c r="D126" s="15" t="s">
        <v>205</v>
      </c>
      <c r="E126" s="15" t="s">
        <v>687</v>
      </c>
      <c r="F126" s="14" t="s">
        <v>228</v>
      </c>
      <c r="G126" s="14" t="s">
        <v>228</v>
      </c>
      <c r="H126" s="14" t="s">
        <v>228</v>
      </c>
      <c r="I126" s="17" t="s">
        <v>43</v>
      </c>
      <c r="J126" s="15" t="s">
        <v>44</v>
      </c>
      <c r="K126" s="18">
        <v>600000</v>
      </c>
      <c r="L126" s="19">
        <v>44652</v>
      </c>
      <c r="M126" s="19">
        <v>44986</v>
      </c>
      <c r="N126" s="14" t="s">
        <v>258</v>
      </c>
      <c r="O126" s="14" t="s">
        <v>50</v>
      </c>
      <c r="P126" s="18">
        <v>0</v>
      </c>
      <c r="Q126" s="14" t="s">
        <v>228</v>
      </c>
    </row>
    <row r="127" spans="1:17" s="1" customFormat="1" ht="25.5" customHeight="1" x14ac:dyDescent="0.15">
      <c r="A127" s="14">
        <v>202</v>
      </c>
      <c r="B127" s="14" t="s">
        <v>194</v>
      </c>
      <c r="C127" s="14" t="s">
        <v>206</v>
      </c>
      <c r="D127" s="15" t="s">
        <v>207</v>
      </c>
      <c r="E127" s="15" t="s">
        <v>687</v>
      </c>
      <c r="F127" s="14">
        <v>796</v>
      </c>
      <c r="G127" s="14" t="s">
        <v>42</v>
      </c>
      <c r="H127" s="16">
        <v>3</v>
      </c>
      <c r="I127" s="17" t="s">
        <v>43</v>
      </c>
      <c r="J127" s="15" t="s">
        <v>44</v>
      </c>
      <c r="K127" s="18">
        <v>200000</v>
      </c>
      <c r="L127" s="19">
        <v>44652</v>
      </c>
      <c r="M127" s="19">
        <v>44986</v>
      </c>
      <c r="N127" s="14" t="s">
        <v>258</v>
      </c>
      <c r="O127" s="14" t="s">
        <v>50</v>
      </c>
      <c r="P127" s="18">
        <v>0</v>
      </c>
      <c r="Q127" s="14" t="s">
        <v>228</v>
      </c>
    </row>
    <row r="128" spans="1:17" s="1" customFormat="1" ht="25.5" customHeight="1" x14ac:dyDescent="0.15">
      <c r="A128" s="14">
        <v>203</v>
      </c>
      <c r="B128" s="14" t="s">
        <v>139</v>
      </c>
      <c r="C128" s="14" t="s">
        <v>235</v>
      </c>
      <c r="D128" s="15" t="s">
        <v>328</v>
      </c>
      <c r="E128" s="15" t="s">
        <v>687</v>
      </c>
      <c r="F128" s="14">
        <v>876</v>
      </c>
      <c r="G128" s="14" t="s">
        <v>252</v>
      </c>
      <c r="H128" s="14">
        <v>1</v>
      </c>
      <c r="I128" s="17" t="s">
        <v>43</v>
      </c>
      <c r="J128" s="15" t="s">
        <v>44</v>
      </c>
      <c r="K128" s="18">
        <v>90000</v>
      </c>
      <c r="L128" s="19">
        <v>44652</v>
      </c>
      <c r="M128" s="19">
        <v>44896</v>
      </c>
      <c r="N128" s="14" t="s">
        <v>655</v>
      </c>
      <c r="O128" s="14" t="s">
        <v>50</v>
      </c>
      <c r="P128" s="18">
        <v>0</v>
      </c>
      <c r="Q128" s="14" t="s">
        <v>228</v>
      </c>
    </row>
    <row r="129" spans="1:17" s="1" customFormat="1" ht="38.25" customHeight="1" x14ac:dyDescent="0.15">
      <c r="A129" s="14">
        <v>204</v>
      </c>
      <c r="B129" s="14" t="s">
        <v>47</v>
      </c>
      <c r="C129" s="14" t="s">
        <v>329</v>
      </c>
      <c r="D129" s="15" t="s">
        <v>332</v>
      </c>
      <c r="E129" s="15" t="s">
        <v>687</v>
      </c>
      <c r="F129" s="14">
        <v>796</v>
      </c>
      <c r="G129" s="14" t="s">
        <v>42</v>
      </c>
      <c r="H129" s="16">
        <v>1</v>
      </c>
      <c r="I129" s="17" t="s">
        <v>43</v>
      </c>
      <c r="J129" s="15" t="s">
        <v>44</v>
      </c>
      <c r="K129" s="18">
        <v>9000</v>
      </c>
      <c r="L129" s="19">
        <v>44652</v>
      </c>
      <c r="M129" s="19">
        <v>44896</v>
      </c>
      <c r="N129" s="14" t="s">
        <v>655</v>
      </c>
      <c r="O129" s="14" t="s">
        <v>50</v>
      </c>
      <c r="P129" s="18">
        <v>0</v>
      </c>
      <c r="Q129" s="14" t="s">
        <v>228</v>
      </c>
    </row>
    <row r="130" spans="1:17" s="1" customFormat="1" ht="38.25" customHeight="1" x14ac:dyDescent="0.15">
      <c r="A130" s="14">
        <v>205</v>
      </c>
      <c r="B130" s="21" t="s">
        <v>343</v>
      </c>
      <c r="C130" s="14" t="s">
        <v>61</v>
      </c>
      <c r="D130" s="15" t="s">
        <v>344</v>
      </c>
      <c r="E130" s="15" t="s">
        <v>687</v>
      </c>
      <c r="F130" s="14">
        <v>796</v>
      </c>
      <c r="G130" s="14" t="s">
        <v>42</v>
      </c>
      <c r="H130" s="16">
        <v>1</v>
      </c>
      <c r="I130" s="17" t="s">
        <v>43</v>
      </c>
      <c r="J130" s="15" t="s">
        <v>44</v>
      </c>
      <c r="K130" s="18">
        <v>200000</v>
      </c>
      <c r="L130" s="19">
        <v>44652</v>
      </c>
      <c r="M130" s="19">
        <v>44896</v>
      </c>
      <c r="N130" s="14" t="s">
        <v>655</v>
      </c>
      <c r="O130" s="14" t="s">
        <v>50</v>
      </c>
      <c r="P130" s="18">
        <v>0</v>
      </c>
      <c r="Q130" s="14" t="s">
        <v>228</v>
      </c>
    </row>
    <row r="131" spans="1:17" s="1" customFormat="1" ht="25.5" customHeight="1" x14ac:dyDescent="0.15">
      <c r="A131" s="14">
        <v>206</v>
      </c>
      <c r="B131" s="14" t="s">
        <v>345</v>
      </c>
      <c r="C131" s="14" t="s">
        <v>346</v>
      </c>
      <c r="D131" s="15" t="s">
        <v>347</v>
      </c>
      <c r="E131" s="15" t="s">
        <v>687</v>
      </c>
      <c r="F131" s="14">
        <v>876</v>
      </c>
      <c r="G131" s="14" t="s">
        <v>252</v>
      </c>
      <c r="H131" s="14">
        <v>1</v>
      </c>
      <c r="I131" s="17" t="s">
        <v>43</v>
      </c>
      <c r="J131" s="15" t="s">
        <v>44</v>
      </c>
      <c r="K131" s="18">
        <v>80000</v>
      </c>
      <c r="L131" s="19">
        <v>44652</v>
      </c>
      <c r="M131" s="19">
        <v>44896</v>
      </c>
      <c r="N131" s="14" t="s">
        <v>655</v>
      </c>
      <c r="O131" s="14" t="s">
        <v>50</v>
      </c>
      <c r="P131" s="18">
        <v>0</v>
      </c>
      <c r="Q131" s="14" t="s">
        <v>228</v>
      </c>
    </row>
    <row r="132" spans="1:17" s="1" customFormat="1" ht="25.5" customHeight="1" x14ac:dyDescent="0.15">
      <c r="A132" s="14">
        <v>207</v>
      </c>
      <c r="B132" s="14" t="s">
        <v>271</v>
      </c>
      <c r="C132" s="14" t="s">
        <v>374</v>
      </c>
      <c r="D132" s="22" t="s">
        <v>375</v>
      </c>
      <c r="E132" s="15" t="s">
        <v>687</v>
      </c>
      <c r="F132" s="14">
        <v>792</v>
      </c>
      <c r="G132" s="14" t="s">
        <v>220</v>
      </c>
      <c r="H132" s="14">
        <v>7</v>
      </c>
      <c r="I132" s="17" t="s">
        <v>43</v>
      </c>
      <c r="J132" s="15" t="s">
        <v>44</v>
      </c>
      <c r="K132" s="18">
        <v>160000</v>
      </c>
      <c r="L132" s="19">
        <v>44652</v>
      </c>
      <c r="M132" s="19">
        <v>44774</v>
      </c>
      <c r="N132" s="14" t="s">
        <v>372</v>
      </c>
      <c r="O132" s="14" t="s">
        <v>46</v>
      </c>
      <c r="P132" s="18">
        <v>0</v>
      </c>
      <c r="Q132" s="14" t="s">
        <v>228</v>
      </c>
    </row>
    <row r="133" spans="1:17" s="1" customFormat="1" ht="25.5" customHeight="1" x14ac:dyDescent="0.15">
      <c r="A133" s="14">
        <v>208</v>
      </c>
      <c r="B133" s="20" t="s">
        <v>88</v>
      </c>
      <c r="C133" s="14" t="s">
        <v>106</v>
      </c>
      <c r="D133" s="15" t="s">
        <v>384</v>
      </c>
      <c r="E133" s="15" t="s">
        <v>687</v>
      </c>
      <c r="F133" s="14">
        <v>876</v>
      </c>
      <c r="G133" s="14" t="s">
        <v>52</v>
      </c>
      <c r="H133" s="16">
        <v>1</v>
      </c>
      <c r="I133" s="17" t="s">
        <v>43</v>
      </c>
      <c r="J133" s="15" t="s">
        <v>44</v>
      </c>
      <c r="K133" s="18">
        <v>524370</v>
      </c>
      <c r="L133" s="19">
        <v>44652</v>
      </c>
      <c r="M133" s="19">
        <v>44896</v>
      </c>
      <c r="N133" s="14" t="s">
        <v>659</v>
      </c>
      <c r="O133" s="14" t="s">
        <v>50</v>
      </c>
      <c r="P133" s="18">
        <v>0</v>
      </c>
      <c r="Q133" s="14" t="s">
        <v>228</v>
      </c>
    </row>
    <row r="134" spans="1:17" s="1" customFormat="1" ht="25.5" customHeight="1" x14ac:dyDescent="0.15">
      <c r="A134" s="14">
        <v>209</v>
      </c>
      <c r="B134" s="20" t="s">
        <v>398</v>
      </c>
      <c r="C134" s="14" t="s">
        <v>389</v>
      </c>
      <c r="D134" s="57" t="s">
        <v>397</v>
      </c>
      <c r="E134" s="15" t="s">
        <v>687</v>
      </c>
      <c r="F134" s="14">
        <v>876</v>
      </c>
      <c r="G134" s="14" t="s">
        <v>52</v>
      </c>
      <c r="H134" s="16">
        <v>28</v>
      </c>
      <c r="I134" s="17" t="s">
        <v>43</v>
      </c>
      <c r="J134" s="15" t="s">
        <v>44</v>
      </c>
      <c r="K134" s="18">
        <v>135084</v>
      </c>
      <c r="L134" s="19">
        <v>44652</v>
      </c>
      <c r="M134" s="19">
        <v>44896</v>
      </c>
      <c r="N134" s="14" t="s">
        <v>659</v>
      </c>
      <c r="O134" s="14" t="s">
        <v>50</v>
      </c>
      <c r="P134" s="18">
        <v>0</v>
      </c>
      <c r="Q134" s="14" t="s">
        <v>228</v>
      </c>
    </row>
    <row r="135" spans="1:17" s="1" customFormat="1" ht="38.25" customHeight="1" x14ac:dyDescent="0.15">
      <c r="A135" s="14">
        <v>210</v>
      </c>
      <c r="B135" s="14" t="s">
        <v>125</v>
      </c>
      <c r="C135" s="20" t="s">
        <v>262</v>
      </c>
      <c r="D135" s="15" t="s">
        <v>406</v>
      </c>
      <c r="E135" s="15" t="s">
        <v>407</v>
      </c>
      <c r="F135" s="14">
        <v>876</v>
      </c>
      <c r="G135" s="14" t="s">
        <v>52</v>
      </c>
      <c r="H135" s="16">
        <v>1</v>
      </c>
      <c r="I135" s="17" t="s">
        <v>43</v>
      </c>
      <c r="J135" s="15" t="s">
        <v>44</v>
      </c>
      <c r="K135" s="18">
        <v>288654</v>
      </c>
      <c r="L135" s="19">
        <v>44652</v>
      </c>
      <c r="M135" s="19">
        <v>44743</v>
      </c>
      <c r="N135" s="14" t="s">
        <v>659</v>
      </c>
      <c r="O135" s="14" t="s">
        <v>50</v>
      </c>
      <c r="P135" s="18">
        <v>0</v>
      </c>
      <c r="Q135" s="14" t="s">
        <v>228</v>
      </c>
    </row>
    <row r="136" spans="1:17" s="1" customFormat="1" ht="38.25" customHeight="1" x14ac:dyDescent="0.15">
      <c r="A136" s="14">
        <v>211</v>
      </c>
      <c r="B136" s="14" t="s">
        <v>125</v>
      </c>
      <c r="C136" s="20" t="s">
        <v>262</v>
      </c>
      <c r="D136" s="15" t="s">
        <v>408</v>
      </c>
      <c r="E136" s="15" t="s">
        <v>407</v>
      </c>
      <c r="F136" s="14">
        <v>876</v>
      </c>
      <c r="G136" s="14" t="s">
        <v>52</v>
      </c>
      <c r="H136" s="16">
        <v>1</v>
      </c>
      <c r="I136" s="17" t="s">
        <v>43</v>
      </c>
      <c r="J136" s="15" t="s">
        <v>44</v>
      </c>
      <c r="K136" s="18">
        <v>502326</v>
      </c>
      <c r="L136" s="19">
        <v>44652</v>
      </c>
      <c r="M136" s="19">
        <v>44835</v>
      </c>
      <c r="N136" s="14" t="s">
        <v>659</v>
      </c>
      <c r="O136" s="14" t="s">
        <v>50</v>
      </c>
      <c r="P136" s="18">
        <v>0</v>
      </c>
      <c r="Q136" s="14" t="s">
        <v>228</v>
      </c>
    </row>
    <row r="137" spans="1:17" s="1" customFormat="1" ht="25.5" customHeight="1" x14ac:dyDescent="0.15">
      <c r="A137" s="14">
        <v>212</v>
      </c>
      <c r="B137" s="14" t="s">
        <v>131</v>
      </c>
      <c r="C137" s="14" t="s">
        <v>132</v>
      </c>
      <c r="D137" s="15" t="s">
        <v>412</v>
      </c>
      <c r="E137" s="15" t="s">
        <v>687</v>
      </c>
      <c r="F137" s="14">
        <v>796</v>
      </c>
      <c r="G137" s="14" t="s">
        <v>42</v>
      </c>
      <c r="H137" s="16">
        <v>50</v>
      </c>
      <c r="I137" s="17" t="s">
        <v>43</v>
      </c>
      <c r="J137" s="15" t="s">
        <v>44</v>
      </c>
      <c r="K137" s="18">
        <v>240000</v>
      </c>
      <c r="L137" s="19">
        <v>44652</v>
      </c>
      <c r="M137" s="19">
        <v>44713</v>
      </c>
      <c r="N137" s="14" t="s">
        <v>413</v>
      </c>
      <c r="O137" s="14" t="s">
        <v>46</v>
      </c>
      <c r="P137" s="18">
        <v>0</v>
      </c>
      <c r="Q137" s="14" t="s">
        <v>228</v>
      </c>
    </row>
    <row r="138" spans="1:17" s="1" customFormat="1" ht="25.5" customHeight="1" x14ac:dyDescent="0.15">
      <c r="A138" s="14">
        <v>213</v>
      </c>
      <c r="B138" s="14" t="s">
        <v>418</v>
      </c>
      <c r="C138" s="14" t="s">
        <v>419</v>
      </c>
      <c r="D138" s="15" t="s">
        <v>423</v>
      </c>
      <c r="E138" s="15" t="s">
        <v>687</v>
      </c>
      <c r="F138" s="14">
        <v>796</v>
      </c>
      <c r="G138" s="14" t="s">
        <v>42</v>
      </c>
      <c r="H138" s="16">
        <v>1</v>
      </c>
      <c r="I138" s="17" t="s">
        <v>43</v>
      </c>
      <c r="J138" s="15" t="s">
        <v>44</v>
      </c>
      <c r="K138" s="18">
        <v>394210</v>
      </c>
      <c r="L138" s="19">
        <v>44652</v>
      </c>
      <c r="M138" s="19">
        <v>44805</v>
      </c>
      <c r="N138" s="14" t="s">
        <v>413</v>
      </c>
      <c r="O138" s="14" t="s">
        <v>46</v>
      </c>
      <c r="P138" s="18">
        <v>0</v>
      </c>
      <c r="Q138" s="14" t="s">
        <v>228</v>
      </c>
    </row>
    <row r="139" spans="1:17" s="1" customFormat="1" ht="25.5" customHeight="1" x14ac:dyDescent="0.15">
      <c r="A139" s="14">
        <v>214</v>
      </c>
      <c r="B139" s="14" t="s">
        <v>57</v>
      </c>
      <c r="C139" s="14" t="s">
        <v>84</v>
      </c>
      <c r="D139" s="15" t="s">
        <v>244</v>
      </c>
      <c r="E139" s="15" t="s">
        <v>687</v>
      </c>
      <c r="F139" s="14">
        <v>876</v>
      </c>
      <c r="G139" s="16" t="s">
        <v>52</v>
      </c>
      <c r="H139" s="16">
        <v>100</v>
      </c>
      <c r="I139" s="17" t="s">
        <v>43</v>
      </c>
      <c r="J139" s="15" t="s">
        <v>44</v>
      </c>
      <c r="K139" s="18">
        <v>44110</v>
      </c>
      <c r="L139" s="19">
        <v>44652</v>
      </c>
      <c r="M139" s="19">
        <v>44896</v>
      </c>
      <c r="N139" s="14" t="s">
        <v>659</v>
      </c>
      <c r="O139" s="14" t="s">
        <v>50</v>
      </c>
      <c r="P139" s="18">
        <v>0</v>
      </c>
      <c r="Q139" s="14" t="s">
        <v>228</v>
      </c>
    </row>
    <row r="140" spans="1:17" s="1" customFormat="1" ht="77.25" customHeight="1" x14ac:dyDescent="0.15">
      <c r="A140" s="14">
        <v>215</v>
      </c>
      <c r="B140" s="14" t="s">
        <v>137</v>
      </c>
      <c r="C140" s="14" t="s">
        <v>138</v>
      </c>
      <c r="D140" s="15" t="s">
        <v>429</v>
      </c>
      <c r="E140" s="15" t="s">
        <v>687</v>
      </c>
      <c r="F140" s="14">
        <v>876</v>
      </c>
      <c r="G140" s="16" t="s">
        <v>52</v>
      </c>
      <c r="H140" s="16">
        <v>30</v>
      </c>
      <c r="I140" s="17" t="s">
        <v>43</v>
      </c>
      <c r="J140" s="15" t="s">
        <v>44</v>
      </c>
      <c r="K140" s="18">
        <v>809000</v>
      </c>
      <c r="L140" s="19">
        <v>44652</v>
      </c>
      <c r="M140" s="19">
        <v>44896</v>
      </c>
      <c r="N140" s="14" t="s">
        <v>659</v>
      </c>
      <c r="O140" s="14" t="s">
        <v>50</v>
      </c>
      <c r="P140" s="18">
        <v>0</v>
      </c>
      <c r="Q140" s="14" t="s">
        <v>228</v>
      </c>
    </row>
    <row r="141" spans="1:17" s="1" customFormat="1" ht="38.25" customHeight="1" x14ac:dyDescent="0.15">
      <c r="A141" s="14">
        <v>216</v>
      </c>
      <c r="B141" s="14" t="s">
        <v>356</v>
      </c>
      <c r="C141" s="14" t="s">
        <v>444</v>
      </c>
      <c r="D141" s="15" t="s">
        <v>445</v>
      </c>
      <c r="E141" s="15" t="s">
        <v>687</v>
      </c>
      <c r="F141" s="14">
        <v>876</v>
      </c>
      <c r="G141" s="14" t="s">
        <v>52</v>
      </c>
      <c r="H141" s="16">
        <v>1</v>
      </c>
      <c r="I141" s="17" t="s">
        <v>43</v>
      </c>
      <c r="J141" s="15" t="s">
        <v>44</v>
      </c>
      <c r="K141" s="18">
        <v>3000000</v>
      </c>
      <c r="L141" s="19">
        <v>44652</v>
      </c>
      <c r="M141" s="19">
        <v>44713</v>
      </c>
      <c r="N141" s="14" t="s">
        <v>668</v>
      </c>
      <c r="O141" s="14" t="s">
        <v>50</v>
      </c>
      <c r="P141" s="18">
        <v>0</v>
      </c>
      <c r="Q141" s="14" t="s">
        <v>228</v>
      </c>
    </row>
    <row r="142" spans="1:17" s="1" customFormat="1" ht="25.5" customHeight="1" x14ac:dyDescent="0.15">
      <c r="A142" s="14">
        <v>217</v>
      </c>
      <c r="B142" s="14" t="s">
        <v>356</v>
      </c>
      <c r="C142" s="14" t="s">
        <v>446</v>
      </c>
      <c r="D142" s="22" t="s">
        <v>447</v>
      </c>
      <c r="E142" s="15" t="s">
        <v>687</v>
      </c>
      <c r="F142" s="14">
        <v>876</v>
      </c>
      <c r="G142" s="14" t="s">
        <v>52</v>
      </c>
      <c r="H142" s="16">
        <v>1</v>
      </c>
      <c r="I142" s="17" t="s">
        <v>43</v>
      </c>
      <c r="J142" s="15" t="s">
        <v>44</v>
      </c>
      <c r="K142" s="18">
        <v>700000</v>
      </c>
      <c r="L142" s="19">
        <v>44652</v>
      </c>
      <c r="M142" s="19">
        <v>44774</v>
      </c>
      <c r="N142" s="14" t="s">
        <v>659</v>
      </c>
      <c r="O142" s="14" t="s">
        <v>50</v>
      </c>
      <c r="P142" s="18">
        <v>0</v>
      </c>
      <c r="Q142" s="14" t="s">
        <v>228</v>
      </c>
    </row>
    <row r="143" spans="1:17" s="1" customFormat="1" ht="25.5" customHeight="1" x14ac:dyDescent="0.15">
      <c r="A143" s="14">
        <v>218</v>
      </c>
      <c r="B143" s="14" t="s">
        <v>356</v>
      </c>
      <c r="C143" s="14" t="s">
        <v>446</v>
      </c>
      <c r="D143" s="15" t="s">
        <v>448</v>
      </c>
      <c r="E143" s="15" t="s">
        <v>687</v>
      </c>
      <c r="F143" s="14">
        <v>876</v>
      </c>
      <c r="G143" s="14" t="s">
        <v>52</v>
      </c>
      <c r="H143" s="16">
        <v>1</v>
      </c>
      <c r="I143" s="17" t="s">
        <v>43</v>
      </c>
      <c r="J143" s="15" t="s">
        <v>44</v>
      </c>
      <c r="K143" s="18">
        <v>350000</v>
      </c>
      <c r="L143" s="19">
        <v>44652</v>
      </c>
      <c r="M143" s="19">
        <v>44774</v>
      </c>
      <c r="N143" s="14" t="s">
        <v>659</v>
      </c>
      <c r="O143" s="14" t="s">
        <v>50</v>
      </c>
      <c r="P143" s="18">
        <v>0</v>
      </c>
      <c r="Q143" s="14" t="s">
        <v>228</v>
      </c>
    </row>
    <row r="144" spans="1:17" s="1" customFormat="1" ht="25.5" customHeight="1" x14ac:dyDescent="0.15">
      <c r="A144" s="14">
        <v>219</v>
      </c>
      <c r="B144" s="41" t="s">
        <v>57</v>
      </c>
      <c r="C144" s="14" t="s">
        <v>467</v>
      </c>
      <c r="D144" s="15" t="s">
        <v>468</v>
      </c>
      <c r="E144" s="15" t="s">
        <v>687</v>
      </c>
      <c r="F144" s="14">
        <v>876</v>
      </c>
      <c r="G144" s="14" t="s">
        <v>52</v>
      </c>
      <c r="H144" s="16">
        <v>1</v>
      </c>
      <c r="I144" s="17" t="s">
        <v>43</v>
      </c>
      <c r="J144" s="15" t="s">
        <v>44</v>
      </c>
      <c r="K144" s="18">
        <v>250000</v>
      </c>
      <c r="L144" s="19">
        <v>44652</v>
      </c>
      <c r="M144" s="19">
        <v>44866</v>
      </c>
      <c r="N144" s="14" t="s">
        <v>258</v>
      </c>
      <c r="O144" s="14" t="s">
        <v>50</v>
      </c>
      <c r="P144" s="18">
        <v>0</v>
      </c>
      <c r="Q144" s="14" t="s">
        <v>228</v>
      </c>
    </row>
    <row r="145" spans="1:17" s="1" customFormat="1" ht="51" customHeight="1" x14ac:dyDescent="0.15">
      <c r="A145" s="14">
        <v>221</v>
      </c>
      <c r="B145" s="33" t="s">
        <v>93</v>
      </c>
      <c r="C145" s="33" t="s">
        <v>92</v>
      </c>
      <c r="D145" s="33" t="s">
        <v>476</v>
      </c>
      <c r="E145" s="33" t="s">
        <v>91</v>
      </c>
      <c r="F145" s="14">
        <v>876</v>
      </c>
      <c r="G145" s="14" t="s">
        <v>52</v>
      </c>
      <c r="H145" s="14">
        <v>5</v>
      </c>
      <c r="I145" s="17" t="s">
        <v>43</v>
      </c>
      <c r="J145" s="15" t="s">
        <v>44</v>
      </c>
      <c r="K145" s="18">
        <v>160000</v>
      </c>
      <c r="L145" s="19">
        <v>44652</v>
      </c>
      <c r="M145" s="19">
        <v>45047</v>
      </c>
      <c r="N145" s="14" t="s">
        <v>660</v>
      </c>
      <c r="O145" s="14" t="s">
        <v>50</v>
      </c>
      <c r="P145" s="18">
        <v>0</v>
      </c>
      <c r="Q145" s="14" t="s">
        <v>228</v>
      </c>
    </row>
    <row r="146" spans="1:17" s="1" customFormat="1" ht="25.5" customHeight="1" x14ac:dyDescent="0.15">
      <c r="A146" s="14">
        <v>222</v>
      </c>
      <c r="B146" s="36" t="s">
        <v>153</v>
      </c>
      <c r="C146" s="36" t="s">
        <v>152</v>
      </c>
      <c r="D146" s="33" t="s">
        <v>496</v>
      </c>
      <c r="E146" s="15" t="s">
        <v>687</v>
      </c>
      <c r="F146" s="36">
        <v>876</v>
      </c>
      <c r="G146" s="36" t="s">
        <v>52</v>
      </c>
      <c r="H146" s="36">
        <v>3</v>
      </c>
      <c r="I146" s="34" t="s">
        <v>43</v>
      </c>
      <c r="J146" s="35" t="s">
        <v>44</v>
      </c>
      <c r="K146" s="18">
        <v>600000</v>
      </c>
      <c r="L146" s="19">
        <v>44652</v>
      </c>
      <c r="M146" s="19">
        <v>44896</v>
      </c>
      <c r="N146" s="14" t="s">
        <v>387</v>
      </c>
      <c r="O146" s="14" t="s">
        <v>46</v>
      </c>
      <c r="P146" s="18">
        <v>0</v>
      </c>
      <c r="Q146" s="14" t="s">
        <v>228</v>
      </c>
    </row>
    <row r="147" spans="1:17" s="2" customFormat="1" ht="25.5" customHeight="1" x14ac:dyDescent="0.15">
      <c r="A147" s="14">
        <v>223</v>
      </c>
      <c r="B147" s="14" t="s">
        <v>307</v>
      </c>
      <c r="C147" s="14" t="s">
        <v>308</v>
      </c>
      <c r="D147" s="15" t="s">
        <v>309</v>
      </c>
      <c r="E147" s="15" t="s">
        <v>687</v>
      </c>
      <c r="F147" s="14">
        <v>796</v>
      </c>
      <c r="G147" s="14" t="s">
        <v>42</v>
      </c>
      <c r="H147" s="16">
        <v>500</v>
      </c>
      <c r="I147" s="34" t="s">
        <v>43</v>
      </c>
      <c r="J147" s="35" t="s">
        <v>44</v>
      </c>
      <c r="K147" s="18">
        <v>250000</v>
      </c>
      <c r="L147" s="19">
        <v>44652</v>
      </c>
      <c r="M147" s="19">
        <v>44896</v>
      </c>
      <c r="N147" s="14" t="s">
        <v>258</v>
      </c>
      <c r="O147" s="14" t="s">
        <v>50</v>
      </c>
      <c r="P147" s="18">
        <v>0</v>
      </c>
      <c r="Q147" s="14" t="s">
        <v>228</v>
      </c>
    </row>
    <row r="148" spans="1:17" s="1" customFormat="1" ht="25.5" customHeight="1" x14ac:dyDescent="0.15">
      <c r="A148" s="14">
        <v>224</v>
      </c>
      <c r="B148" s="14" t="s">
        <v>175</v>
      </c>
      <c r="C148" s="14" t="s">
        <v>173</v>
      </c>
      <c r="D148" s="15" t="s">
        <v>174</v>
      </c>
      <c r="E148" s="15" t="s">
        <v>687</v>
      </c>
      <c r="F148" s="14" t="s">
        <v>228</v>
      </c>
      <c r="G148" s="14" t="s">
        <v>228</v>
      </c>
      <c r="H148" s="14" t="s">
        <v>228</v>
      </c>
      <c r="I148" s="34" t="s">
        <v>43</v>
      </c>
      <c r="J148" s="35" t="s">
        <v>44</v>
      </c>
      <c r="K148" s="56">
        <v>4280000</v>
      </c>
      <c r="L148" s="19">
        <v>44652</v>
      </c>
      <c r="M148" s="19">
        <v>44896</v>
      </c>
      <c r="N148" s="14" t="s">
        <v>258</v>
      </c>
      <c r="O148" s="14" t="s">
        <v>50</v>
      </c>
      <c r="P148" s="18">
        <v>0</v>
      </c>
      <c r="Q148" s="14" t="s">
        <v>228</v>
      </c>
    </row>
    <row r="149" spans="1:17" s="1" customFormat="1" ht="25.5" customHeight="1" x14ac:dyDescent="0.15">
      <c r="A149" s="14">
        <v>226</v>
      </c>
      <c r="B149" s="20" t="s">
        <v>539</v>
      </c>
      <c r="C149" s="14" t="s">
        <v>248</v>
      </c>
      <c r="D149" s="15" t="s">
        <v>540</v>
      </c>
      <c r="E149" s="15" t="s">
        <v>687</v>
      </c>
      <c r="F149" s="14">
        <v>796</v>
      </c>
      <c r="G149" s="14" t="s">
        <v>162</v>
      </c>
      <c r="H149" s="14">
        <v>32</v>
      </c>
      <c r="I149" s="34" t="s">
        <v>43</v>
      </c>
      <c r="J149" s="35" t="s">
        <v>44</v>
      </c>
      <c r="K149" s="18">
        <v>224000</v>
      </c>
      <c r="L149" s="19">
        <v>44652</v>
      </c>
      <c r="M149" s="19">
        <v>44896</v>
      </c>
      <c r="N149" s="14" t="s">
        <v>258</v>
      </c>
      <c r="O149" s="14" t="s">
        <v>50</v>
      </c>
      <c r="P149" s="18">
        <v>0</v>
      </c>
      <c r="Q149" s="14" t="s">
        <v>228</v>
      </c>
    </row>
    <row r="150" spans="1:17" s="1" customFormat="1" ht="25.5" customHeight="1" x14ac:dyDescent="0.15">
      <c r="A150" s="14">
        <v>225</v>
      </c>
      <c r="B150" s="20" t="s">
        <v>534</v>
      </c>
      <c r="C150" s="14" t="s">
        <v>535</v>
      </c>
      <c r="D150" s="15" t="s">
        <v>536</v>
      </c>
      <c r="E150" s="15" t="s">
        <v>687</v>
      </c>
      <c r="F150" s="14">
        <v>796</v>
      </c>
      <c r="G150" s="33" t="s">
        <v>162</v>
      </c>
      <c r="H150" s="74">
        <v>25</v>
      </c>
      <c r="I150" s="34" t="s">
        <v>43</v>
      </c>
      <c r="J150" s="35" t="s">
        <v>44</v>
      </c>
      <c r="K150" s="56">
        <v>250000</v>
      </c>
      <c r="L150" s="19">
        <v>44652</v>
      </c>
      <c r="M150" s="19">
        <v>44896</v>
      </c>
      <c r="N150" s="14" t="s">
        <v>258</v>
      </c>
      <c r="O150" s="14" t="s">
        <v>50</v>
      </c>
      <c r="P150" s="18">
        <v>0</v>
      </c>
      <c r="Q150" s="14" t="s">
        <v>228</v>
      </c>
    </row>
    <row r="151" spans="1:17" s="1" customFormat="1" ht="25.5" customHeight="1" x14ac:dyDescent="0.15">
      <c r="A151" s="14">
        <v>227</v>
      </c>
      <c r="B151" s="20" t="s">
        <v>88</v>
      </c>
      <c r="C151" s="14" t="s">
        <v>683</v>
      </c>
      <c r="D151" s="15" t="s">
        <v>550</v>
      </c>
      <c r="E151" s="15" t="s">
        <v>687</v>
      </c>
      <c r="F151" s="14">
        <v>796</v>
      </c>
      <c r="G151" s="14" t="s">
        <v>42</v>
      </c>
      <c r="H151" s="14">
        <v>7</v>
      </c>
      <c r="I151" s="34" t="s">
        <v>43</v>
      </c>
      <c r="J151" s="35" t="s">
        <v>44</v>
      </c>
      <c r="K151" s="18">
        <v>850000</v>
      </c>
      <c r="L151" s="19">
        <v>44652</v>
      </c>
      <c r="M151" s="19">
        <v>44896</v>
      </c>
      <c r="N151" s="14" t="s">
        <v>258</v>
      </c>
      <c r="O151" s="14" t="s">
        <v>50</v>
      </c>
      <c r="P151" s="18">
        <v>0</v>
      </c>
      <c r="Q151" s="14" t="s">
        <v>228</v>
      </c>
    </row>
    <row r="152" spans="1:17" s="1" customFormat="1" ht="25.5" customHeight="1" x14ac:dyDescent="0.15">
      <c r="A152" s="14">
        <v>228</v>
      </c>
      <c r="B152" s="20" t="s">
        <v>684</v>
      </c>
      <c r="C152" s="14" t="s">
        <v>549</v>
      </c>
      <c r="D152" s="15" t="s">
        <v>551</v>
      </c>
      <c r="E152" s="15" t="s">
        <v>687</v>
      </c>
      <c r="F152" s="14">
        <v>796</v>
      </c>
      <c r="G152" s="14" t="s">
        <v>162</v>
      </c>
      <c r="H152" s="16">
        <v>40</v>
      </c>
      <c r="I152" s="34" t="s">
        <v>43</v>
      </c>
      <c r="J152" s="35" t="s">
        <v>44</v>
      </c>
      <c r="K152" s="18">
        <v>500000</v>
      </c>
      <c r="L152" s="19">
        <v>44652</v>
      </c>
      <c r="M152" s="19">
        <v>44896</v>
      </c>
      <c r="N152" s="14" t="s">
        <v>258</v>
      </c>
      <c r="O152" s="14" t="s">
        <v>50</v>
      </c>
      <c r="P152" s="18">
        <v>0</v>
      </c>
      <c r="Q152" s="14" t="s">
        <v>228</v>
      </c>
    </row>
    <row r="153" spans="1:17" s="5" customFormat="1" ht="25.5" customHeight="1" x14ac:dyDescent="0.15">
      <c r="A153" s="14">
        <v>229</v>
      </c>
      <c r="B153" s="14" t="s">
        <v>562</v>
      </c>
      <c r="C153" s="14" t="s">
        <v>563</v>
      </c>
      <c r="D153" s="15" t="s">
        <v>928</v>
      </c>
      <c r="E153" s="15" t="s">
        <v>687</v>
      </c>
      <c r="F153" s="14">
        <v>166</v>
      </c>
      <c r="G153" s="14" t="s">
        <v>165</v>
      </c>
      <c r="H153" s="14">
        <v>100</v>
      </c>
      <c r="I153" s="34" t="s">
        <v>43</v>
      </c>
      <c r="J153" s="35" t="s">
        <v>44</v>
      </c>
      <c r="K153" s="18">
        <v>130000</v>
      </c>
      <c r="L153" s="19">
        <v>44652</v>
      </c>
      <c r="M153" s="19">
        <v>44774</v>
      </c>
      <c r="N153" s="14" t="s">
        <v>659</v>
      </c>
      <c r="O153" s="14" t="s">
        <v>50</v>
      </c>
      <c r="P153" s="18">
        <v>0</v>
      </c>
      <c r="Q153" s="14" t="s">
        <v>228</v>
      </c>
    </row>
    <row r="154" spans="1:17" s="1" customFormat="1" ht="25.5" customHeight="1" x14ac:dyDescent="0.15">
      <c r="A154" s="14">
        <v>230</v>
      </c>
      <c r="B154" s="20" t="s">
        <v>568</v>
      </c>
      <c r="C154" s="14" t="s">
        <v>579</v>
      </c>
      <c r="D154" s="15" t="s">
        <v>581</v>
      </c>
      <c r="E154" s="15" t="s">
        <v>687</v>
      </c>
      <c r="F154" s="14">
        <v>166</v>
      </c>
      <c r="G154" s="15" t="s">
        <v>165</v>
      </c>
      <c r="H154" s="14">
        <v>200</v>
      </c>
      <c r="I154" s="34" t="s">
        <v>43</v>
      </c>
      <c r="J154" s="35" t="s">
        <v>44</v>
      </c>
      <c r="K154" s="18">
        <v>400000</v>
      </c>
      <c r="L154" s="19">
        <v>44652</v>
      </c>
      <c r="M154" s="19">
        <v>44774</v>
      </c>
      <c r="N154" s="14" t="s">
        <v>659</v>
      </c>
      <c r="O154" s="14" t="s">
        <v>50</v>
      </c>
      <c r="P154" s="18">
        <v>0</v>
      </c>
      <c r="Q154" s="14" t="s">
        <v>228</v>
      </c>
    </row>
    <row r="155" spans="1:17" s="1" customFormat="1" ht="25.5" customHeight="1" x14ac:dyDescent="0.15">
      <c r="A155" s="14">
        <v>231</v>
      </c>
      <c r="B155" s="14" t="s">
        <v>568</v>
      </c>
      <c r="C155" s="14" t="s">
        <v>580</v>
      </c>
      <c r="D155" s="15" t="s">
        <v>929</v>
      </c>
      <c r="E155" s="15" t="s">
        <v>687</v>
      </c>
      <c r="F155" s="14">
        <v>166</v>
      </c>
      <c r="G155" s="15" t="s">
        <v>165</v>
      </c>
      <c r="H155" s="14">
        <v>300</v>
      </c>
      <c r="I155" s="34" t="s">
        <v>43</v>
      </c>
      <c r="J155" s="35" t="s">
        <v>44</v>
      </c>
      <c r="K155" s="18">
        <v>750000</v>
      </c>
      <c r="L155" s="19">
        <v>44652</v>
      </c>
      <c r="M155" s="19">
        <v>44774</v>
      </c>
      <c r="N155" s="14" t="s">
        <v>659</v>
      </c>
      <c r="O155" s="14" t="s">
        <v>50</v>
      </c>
      <c r="P155" s="18">
        <v>0</v>
      </c>
      <c r="Q155" s="14" t="s">
        <v>228</v>
      </c>
    </row>
    <row r="156" spans="1:17" s="1" customFormat="1" ht="25.5" customHeight="1" x14ac:dyDescent="0.15">
      <c r="A156" s="14">
        <v>232</v>
      </c>
      <c r="B156" s="20" t="s">
        <v>197</v>
      </c>
      <c r="C156" s="14" t="s">
        <v>198</v>
      </c>
      <c r="D156" s="15" t="s">
        <v>199</v>
      </c>
      <c r="E156" s="15" t="s">
        <v>687</v>
      </c>
      <c r="F156" s="14" t="s">
        <v>228</v>
      </c>
      <c r="G156" s="14" t="s">
        <v>228</v>
      </c>
      <c r="H156" s="14" t="s">
        <v>228</v>
      </c>
      <c r="I156" s="34" t="s">
        <v>43</v>
      </c>
      <c r="J156" s="35" t="s">
        <v>44</v>
      </c>
      <c r="K156" s="18">
        <v>650000</v>
      </c>
      <c r="L156" s="19">
        <v>44652</v>
      </c>
      <c r="M156" s="19">
        <v>45017</v>
      </c>
      <c r="N156" s="14" t="s">
        <v>258</v>
      </c>
      <c r="O156" s="14" t="s">
        <v>50</v>
      </c>
      <c r="P156" s="18">
        <v>0</v>
      </c>
      <c r="Q156" s="14" t="s">
        <v>228</v>
      </c>
    </row>
    <row r="157" spans="1:17" s="1" customFormat="1" ht="25.5" customHeight="1" x14ac:dyDescent="0.15">
      <c r="A157" s="14">
        <v>233</v>
      </c>
      <c r="B157" s="14" t="s">
        <v>208</v>
      </c>
      <c r="C157" s="14" t="s">
        <v>209</v>
      </c>
      <c r="D157" s="15" t="s">
        <v>210</v>
      </c>
      <c r="E157" s="15" t="s">
        <v>611</v>
      </c>
      <c r="F157" s="14" t="s">
        <v>228</v>
      </c>
      <c r="G157" s="14" t="s">
        <v>228</v>
      </c>
      <c r="H157" s="14" t="s">
        <v>228</v>
      </c>
      <c r="I157" s="34" t="s">
        <v>43</v>
      </c>
      <c r="J157" s="35" t="s">
        <v>44</v>
      </c>
      <c r="K157" s="18">
        <v>2000000</v>
      </c>
      <c r="L157" s="19">
        <v>44652</v>
      </c>
      <c r="M157" s="19">
        <v>45017</v>
      </c>
      <c r="N157" s="14" t="s">
        <v>258</v>
      </c>
      <c r="O157" s="14" t="s">
        <v>50</v>
      </c>
      <c r="P157" s="18">
        <v>0</v>
      </c>
      <c r="Q157" s="14" t="s">
        <v>228</v>
      </c>
    </row>
    <row r="158" spans="1:17" s="1" customFormat="1" ht="25.5" customHeight="1" x14ac:dyDescent="0.15">
      <c r="A158" s="14">
        <v>243</v>
      </c>
      <c r="B158" s="14" t="s">
        <v>167</v>
      </c>
      <c r="C158" s="14" t="s">
        <v>168</v>
      </c>
      <c r="D158" s="15" t="s">
        <v>930</v>
      </c>
      <c r="E158" s="15" t="s">
        <v>687</v>
      </c>
      <c r="F158" s="14">
        <v>112</v>
      </c>
      <c r="G158" s="14" t="s">
        <v>169</v>
      </c>
      <c r="H158" s="16">
        <v>350000</v>
      </c>
      <c r="I158" s="17" t="s">
        <v>43</v>
      </c>
      <c r="J158" s="15" t="s">
        <v>44</v>
      </c>
      <c r="K158" s="18">
        <v>2275000</v>
      </c>
      <c r="L158" s="19">
        <v>44652</v>
      </c>
      <c r="M158" s="19">
        <v>44835</v>
      </c>
      <c r="N158" s="14" t="s">
        <v>659</v>
      </c>
      <c r="O158" s="14" t="s">
        <v>50</v>
      </c>
      <c r="P158" s="18">
        <v>0</v>
      </c>
      <c r="Q158" s="14" t="s">
        <v>228</v>
      </c>
    </row>
    <row r="159" spans="1:17" s="1" customFormat="1" ht="25.5" customHeight="1" x14ac:dyDescent="0.15">
      <c r="A159" s="14">
        <v>244</v>
      </c>
      <c r="B159" s="20" t="s">
        <v>167</v>
      </c>
      <c r="C159" s="14" t="s">
        <v>239</v>
      </c>
      <c r="D159" s="15" t="s">
        <v>238</v>
      </c>
      <c r="E159" s="15" t="s">
        <v>687</v>
      </c>
      <c r="F159" s="14">
        <v>112</v>
      </c>
      <c r="G159" s="14" t="s">
        <v>169</v>
      </c>
      <c r="H159" s="16">
        <v>600</v>
      </c>
      <c r="I159" s="17" t="s">
        <v>43</v>
      </c>
      <c r="J159" s="15" t="s">
        <v>44</v>
      </c>
      <c r="K159" s="18">
        <v>970000</v>
      </c>
      <c r="L159" s="19">
        <v>44652</v>
      </c>
      <c r="M159" s="19">
        <v>44896</v>
      </c>
      <c r="N159" s="14" t="s">
        <v>258</v>
      </c>
      <c r="O159" s="14" t="s">
        <v>50</v>
      </c>
      <c r="P159" s="18">
        <v>0</v>
      </c>
      <c r="Q159" s="14" t="s">
        <v>228</v>
      </c>
    </row>
    <row r="160" spans="1:17" s="1" customFormat="1" ht="25.5" customHeight="1" x14ac:dyDescent="0.15">
      <c r="A160" s="14">
        <v>245</v>
      </c>
      <c r="B160" s="14" t="s">
        <v>537</v>
      </c>
      <c r="C160" s="14" t="s">
        <v>246</v>
      </c>
      <c r="D160" s="15" t="s">
        <v>538</v>
      </c>
      <c r="E160" s="15" t="s">
        <v>687</v>
      </c>
      <c r="F160" s="14">
        <v>796</v>
      </c>
      <c r="G160" s="14" t="s">
        <v>42</v>
      </c>
      <c r="H160" s="16">
        <v>5</v>
      </c>
      <c r="I160" s="17" t="s">
        <v>43</v>
      </c>
      <c r="J160" s="15" t="s">
        <v>44</v>
      </c>
      <c r="K160" s="18">
        <v>180000</v>
      </c>
      <c r="L160" s="19">
        <v>44652</v>
      </c>
      <c r="M160" s="19">
        <v>44896</v>
      </c>
      <c r="N160" s="14" t="s">
        <v>931</v>
      </c>
      <c r="O160" s="14" t="s">
        <v>46</v>
      </c>
      <c r="P160" s="18">
        <v>0</v>
      </c>
      <c r="Q160" s="14" t="s">
        <v>228</v>
      </c>
    </row>
    <row r="161" spans="1:17" s="1" customFormat="1" ht="25.5" customHeight="1" x14ac:dyDescent="0.15">
      <c r="A161" s="14">
        <v>258</v>
      </c>
      <c r="B161" s="14" t="s">
        <v>518</v>
      </c>
      <c r="C161" s="14" t="s">
        <v>519</v>
      </c>
      <c r="D161" s="15" t="s">
        <v>520</v>
      </c>
      <c r="E161" s="15" t="s">
        <v>687</v>
      </c>
      <c r="F161" s="14">
        <v>166</v>
      </c>
      <c r="G161" s="14" t="s">
        <v>165</v>
      </c>
      <c r="H161" s="16">
        <v>60</v>
      </c>
      <c r="I161" s="17" t="s">
        <v>43</v>
      </c>
      <c r="J161" s="15" t="s">
        <v>44</v>
      </c>
      <c r="K161" s="18">
        <v>3000000</v>
      </c>
      <c r="L161" s="19">
        <v>44652</v>
      </c>
      <c r="M161" s="19">
        <v>44896</v>
      </c>
      <c r="N161" s="14" t="s">
        <v>659</v>
      </c>
      <c r="O161" s="14" t="s">
        <v>50</v>
      </c>
      <c r="P161" s="18">
        <v>0</v>
      </c>
      <c r="Q161" s="14" t="s">
        <v>228</v>
      </c>
    </row>
    <row r="162" spans="1:17" s="1" customFormat="1" ht="51" customHeight="1" x14ac:dyDescent="0.15">
      <c r="A162" s="14">
        <v>304</v>
      </c>
      <c r="B162" s="14" t="s">
        <v>59</v>
      </c>
      <c r="C162" s="14" t="s">
        <v>111</v>
      </c>
      <c r="D162" s="15" t="s">
        <v>932</v>
      </c>
      <c r="E162" s="15" t="s">
        <v>215</v>
      </c>
      <c r="F162" s="14">
        <v>876</v>
      </c>
      <c r="G162" s="14" t="s">
        <v>52</v>
      </c>
      <c r="H162" s="16">
        <v>1</v>
      </c>
      <c r="I162" s="17" t="s">
        <v>43</v>
      </c>
      <c r="J162" s="15" t="s">
        <v>44</v>
      </c>
      <c r="K162" s="18">
        <v>338400</v>
      </c>
      <c r="L162" s="19">
        <v>44652</v>
      </c>
      <c r="M162" s="19">
        <v>44896</v>
      </c>
      <c r="N162" s="14" t="s">
        <v>390</v>
      </c>
      <c r="O162" s="14" t="s">
        <v>46</v>
      </c>
      <c r="P162" s="18">
        <v>0</v>
      </c>
      <c r="Q162" s="14" t="s">
        <v>228</v>
      </c>
    </row>
    <row r="163" spans="1:17" s="2" customFormat="1" ht="51" customHeight="1" x14ac:dyDescent="0.15">
      <c r="A163" s="14">
        <v>311</v>
      </c>
      <c r="B163" s="14" t="s">
        <v>82</v>
      </c>
      <c r="C163" s="14" t="s">
        <v>136</v>
      </c>
      <c r="D163" s="15" t="s">
        <v>751</v>
      </c>
      <c r="E163" s="15" t="s">
        <v>687</v>
      </c>
      <c r="F163" s="14">
        <v>876</v>
      </c>
      <c r="G163" s="14" t="s">
        <v>52</v>
      </c>
      <c r="H163" s="16">
        <v>186</v>
      </c>
      <c r="I163" s="17" t="s">
        <v>43</v>
      </c>
      <c r="J163" s="15" t="s">
        <v>44</v>
      </c>
      <c r="K163" s="18">
        <v>154857</v>
      </c>
      <c r="L163" s="19">
        <v>44652</v>
      </c>
      <c r="M163" s="19">
        <v>44986</v>
      </c>
      <c r="N163" s="14" t="s">
        <v>659</v>
      </c>
      <c r="O163" s="14" t="s">
        <v>50</v>
      </c>
      <c r="P163" s="18">
        <v>0</v>
      </c>
      <c r="Q163" s="14" t="s">
        <v>228</v>
      </c>
    </row>
    <row r="164" spans="1:17" s="27" customFormat="1" ht="25.5" customHeight="1" x14ac:dyDescent="0.15">
      <c r="A164" s="14">
        <v>366</v>
      </c>
      <c r="B164" s="14" t="s">
        <v>86</v>
      </c>
      <c r="C164" s="14" t="s">
        <v>85</v>
      </c>
      <c r="D164" s="15" t="s">
        <v>809</v>
      </c>
      <c r="E164" s="15" t="s">
        <v>49</v>
      </c>
      <c r="F164" s="14">
        <v>796</v>
      </c>
      <c r="G164" s="14" t="s">
        <v>162</v>
      </c>
      <c r="H164" s="14">
        <v>71</v>
      </c>
      <c r="I164" s="17" t="s">
        <v>43</v>
      </c>
      <c r="J164" s="15" t="s">
        <v>44</v>
      </c>
      <c r="K164" s="18">
        <v>850000</v>
      </c>
      <c r="L164" s="19">
        <v>44652</v>
      </c>
      <c r="M164" s="19">
        <v>44713</v>
      </c>
      <c r="N164" s="14" t="s">
        <v>258</v>
      </c>
      <c r="O164" s="14" t="s">
        <v>50</v>
      </c>
      <c r="P164" s="18">
        <v>0</v>
      </c>
      <c r="Q164" s="14" t="s">
        <v>228</v>
      </c>
    </row>
    <row r="165" spans="1:17" s="1" customFormat="1" ht="51" customHeight="1" x14ac:dyDescent="0.15">
      <c r="A165" s="14">
        <v>370</v>
      </c>
      <c r="B165" s="14" t="s">
        <v>93</v>
      </c>
      <c r="C165" s="14" t="s">
        <v>838</v>
      </c>
      <c r="D165" s="15" t="s">
        <v>485</v>
      </c>
      <c r="E165" s="15" t="s">
        <v>687</v>
      </c>
      <c r="F165" s="14">
        <v>876</v>
      </c>
      <c r="G165" s="14" t="s">
        <v>52</v>
      </c>
      <c r="H165" s="16">
        <v>1</v>
      </c>
      <c r="I165" s="17" t="s">
        <v>43</v>
      </c>
      <c r="J165" s="15" t="s">
        <v>44</v>
      </c>
      <c r="K165" s="18">
        <v>200000</v>
      </c>
      <c r="L165" s="19">
        <v>44652</v>
      </c>
      <c r="M165" s="19">
        <v>44986</v>
      </c>
      <c r="N165" s="14" t="s">
        <v>839</v>
      </c>
      <c r="O165" s="14" t="s">
        <v>50</v>
      </c>
      <c r="P165" s="18">
        <v>0</v>
      </c>
      <c r="Q165" s="14" t="s">
        <v>228</v>
      </c>
    </row>
    <row r="166" spans="1:17" s="27" customFormat="1" ht="63.75" customHeight="1" x14ac:dyDescent="0.15">
      <c r="A166" s="14">
        <v>372</v>
      </c>
      <c r="B166" s="14" t="s">
        <v>257</v>
      </c>
      <c r="C166" s="14" t="s">
        <v>864</v>
      </c>
      <c r="D166" s="15" t="s">
        <v>933</v>
      </c>
      <c r="E166" s="15" t="s">
        <v>49</v>
      </c>
      <c r="F166" s="14">
        <v>796</v>
      </c>
      <c r="G166" s="14" t="s">
        <v>162</v>
      </c>
      <c r="H166" s="14">
        <v>16</v>
      </c>
      <c r="I166" s="17" t="s">
        <v>43</v>
      </c>
      <c r="J166" s="15" t="s">
        <v>44</v>
      </c>
      <c r="K166" s="18">
        <v>185000</v>
      </c>
      <c r="L166" s="19">
        <v>44652</v>
      </c>
      <c r="M166" s="19">
        <v>44896</v>
      </c>
      <c r="N166" s="14" t="s">
        <v>907</v>
      </c>
      <c r="O166" s="14" t="s">
        <v>46</v>
      </c>
      <c r="P166" s="18">
        <v>0</v>
      </c>
      <c r="Q166" s="14" t="s">
        <v>228</v>
      </c>
    </row>
    <row r="167" spans="1:17" s="1" customFormat="1" ht="51" customHeight="1" x14ac:dyDescent="0.15">
      <c r="A167" s="14">
        <v>376</v>
      </c>
      <c r="B167" s="14" t="s">
        <v>158</v>
      </c>
      <c r="C167" s="14" t="s">
        <v>771</v>
      </c>
      <c r="D167" s="15" t="s">
        <v>934</v>
      </c>
      <c r="E167" s="15" t="s">
        <v>49</v>
      </c>
      <c r="F167" s="14">
        <v>796</v>
      </c>
      <c r="G167" s="14" t="s">
        <v>162</v>
      </c>
      <c r="H167" s="16">
        <v>34</v>
      </c>
      <c r="I167" s="17" t="s">
        <v>43</v>
      </c>
      <c r="J167" s="15" t="s">
        <v>44</v>
      </c>
      <c r="K167" s="18">
        <v>89000</v>
      </c>
      <c r="L167" s="19">
        <v>44652</v>
      </c>
      <c r="M167" s="19">
        <v>44896</v>
      </c>
      <c r="N167" s="14" t="s">
        <v>258</v>
      </c>
      <c r="O167" s="14" t="s">
        <v>50</v>
      </c>
      <c r="P167" s="18">
        <v>0</v>
      </c>
      <c r="Q167" s="14" t="s">
        <v>228</v>
      </c>
    </row>
    <row r="168" spans="1:17" s="1" customFormat="1" ht="51" customHeight="1" x14ac:dyDescent="0.15">
      <c r="A168" s="14">
        <v>377</v>
      </c>
      <c r="B168" s="14" t="s">
        <v>150</v>
      </c>
      <c r="C168" s="14" t="s">
        <v>935</v>
      </c>
      <c r="D168" s="15" t="s">
        <v>936</v>
      </c>
      <c r="E168" s="15" t="s">
        <v>49</v>
      </c>
      <c r="F168" s="14">
        <v>112</v>
      </c>
      <c r="G168" s="14" t="s">
        <v>169</v>
      </c>
      <c r="H168" s="16">
        <v>3000</v>
      </c>
      <c r="I168" s="17" t="s">
        <v>43</v>
      </c>
      <c r="J168" s="15" t="s">
        <v>44</v>
      </c>
      <c r="K168" s="18">
        <v>1600000</v>
      </c>
      <c r="L168" s="19">
        <v>44652</v>
      </c>
      <c r="M168" s="19">
        <v>44896</v>
      </c>
      <c r="N168" s="14" t="s">
        <v>655</v>
      </c>
      <c r="O168" s="14" t="s">
        <v>50</v>
      </c>
      <c r="P168" s="18">
        <v>0</v>
      </c>
      <c r="Q168" s="14" t="s">
        <v>228</v>
      </c>
    </row>
    <row r="169" spans="1:17" s="1" customFormat="1" ht="51" customHeight="1" x14ac:dyDescent="0.15">
      <c r="A169" s="14">
        <v>378</v>
      </c>
      <c r="B169" s="14" t="s">
        <v>937</v>
      </c>
      <c r="C169" s="14" t="s">
        <v>938</v>
      </c>
      <c r="D169" s="15" t="s">
        <v>939</v>
      </c>
      <c r="E169" s="15" t="s">
        <v>49</v>
      </c>
      <c r="F169" s="20" t="s">
        <v>280</v>
      </c>
      <c r="G169" s="14" t="s">
        <v>166</v>
      </c>
      <c r="H169" s="16">
        <v>100</v>
      </c>
      <c r="I169" s="17" t="s">
        <v>43</v>
      </c>
      <c r="J169" s="15" t="s">
        <v>44</v>
      </c>
      <c r="K169" s="18">
        <v>110000</v>
      </c>
      <c r="L169" s="19">
        <v>44652</v>
      </c>
      <c r="M169" s="19">
        <v>44896</v>
      </c>
      <c r="N169" s="14" t="s">
        <v>907</v>
      </c>
      <c r="O169" s="14" t="s">
        <v>46</v>
      </c>
      <c r="P169" s="18">
        <v>0</v>
      </c>
      <c r="Q169" s="14" t="s">
        <v>228</v>
      </c>
    </row>
    <row r="170" spans="1:17" s="1" customFormat="1" ht="51" customHeight="1" x14ac:dyDescent="0.15">
      <c r="A170" s="14">
        <v>379</v>
      </c>
      <c r="B170" s="14" t="s">
        <v>844</v>
      </c>
      <c r="C170" s="14" t="s">
        <v>181</v>
      </c>
      <c r="D170" s="15" t="s">
        <v>940</v>
      </c>
      <c r="E170" s="15" t="s">
        <v>49</v>
      </c>
      <c r="F170" s="14">
        <v>166</v>
      </c>
      <c r="G170" s="14" t="s">
        <v>165</v>
      </c>
      <c r="H170" s="16">
        <v>300</v>
      </c>
      <c r="I170" s="17" t="s">
        <v>43</v>
      </c>
      <c r="J170" s="15" t="s">
        <v>44</v>
      </c>
      <c r="K170" s="18">
        <v>250000</v>
      </c>
      <c r="L170" s="19">
        <v>44652</v>
      </c>
      <c r="M170" s="19">
        <v>44896</v>
      </c>
      <c r="N170" s="14" t="s">
        <v>907</v>
      </c>
      <c r="O170" s="14" t="s">
        <v>46</v>
      </c>
      <c r="P170" s="18">
        <v>0</v>
      </c>
      <c r="Q170" s="14" t="s">
        <v>228</v>
      </c>
    </row>
    <row r="171" spans="1:17" s="1" customFormat="1" ht="51" customHeight="1" x14ac:dyDescent="0.15">
      <c r="A171" s="14">
        <v>380</v>
      </c>
      <c r="B171" s="14" t="s">
        <v>941</v>
      </c>
      <c r="C171" s="14" t="s">
        <v>565</v>
      </c>
      <c r="D171" s="15" t="s">
        <v>570</v>
      </c>
      <c r="E171" s="15" t="s">
        <v>49</v>
      </c>
      <c r="F171" s="14">
        <v>166</v>
      </c>
      <c r="G171" s="14" t="s">
        <v>165</v>
      </c>
      <c r="H171" s="16">
        <v>150</v>
      </c>
      <c r="I171" s="17" t="s">
        <v>43</v>
      </c>
      <c r="J171" s="15" t="s">
        <v>44</v>
      </c>
      <c r="K171" s="18">
        <v>380000</v>
      </c>
      <c r="L171" s="19">
        <v>44652</v>
      </c>
      <c r="M171" s="19">
        <v>44896</v>
      </c>
      <c r="N171" s="14" t="s">
        <v>907</v>
      </c>
      <c r="O171" s="14" t="s">
        <v>46</v>
      </c>
      <c r="P171" s="18">
        <v>0</v>
      </c>
      <c r="Q171" s="14" t="s">
        <v>228</v>
      </c>
    </row>
    <row r="172" spans="1:17" s="1" customFormat="1" ht="51" customHeight="1" x14ac:dyDescent="0.15">
      <c r="A172" s="14">
        <v>381</v>
      </c>
      <c r="B172" s="21" t="s">
        <v>942</v>
      </c>
      <c r="C172" s="14" t="s">
        <v>128</v>
      </c>
      <c r="D172" s="15" t="s">
        <v>943</v>
      </c>
      <c r="E172" s="15" t="s">
        <v>49</v>
      </c>
      <c r="F172" s="14" t="s">
        <v>228</v>
      </c>
      <c r="G172" s="14" t="s">
        <v>228</v>
      </c>
      <c r="H172" s="14" t="s">
        <v>228</v>
      </c>
      <c r="I172" s="17" t="s">
        <v>43</v>
      </c>
      <c r="J172" s="15" t="s">
        <v>44</v>
      </c>
      <c r="K172" s="18">
        <v>200000</v>
      </c>
      <c r="L172" s="19">
        <v>44652</v>
      </c>
      <c r="M172" s="19">
        <v>44896</v>
      </c>
      <c r="N172" s="14" t="s">
        <v>258</v>
      </c>
      <c r="O172" s="14" t="s">
        <v>50</v>
      </c>
      <c r="P172" s="18">
        <v>0</v>
      </c>
      <c r="Q172" s="14" t="s">
        <v>228</v>
      </c>
    </row>
    <row r="173" spans="1:17" s="1" customFormat="1" ht="51" customHeight="1" x14ac:dyDescent="0.15">
      <c r="A173" s="14">
        <v>382</v>
      </c>
      <c r="B173" s="14" t="s">
        <v>481</v>
      </c>
      <c r="C173" s="14" t="s">
        <v>482</v>
      </c>
      <c r="D173" s="15" t="s">
        <v>944</v>
      </c>
      <c r="E173" s="15" t="s">
        <v>49</v>
      </c>
      <c r="F173" s="14">
        <v>796</v>
      </c>
      <c r="G173" s="14" t="s">
        <v>162</v>
      </c>
      <c r="H173" s="16">
        <v>796</v>
      </c>
      <c r="I173" s="17" t="s">
        <v>43</v>
      </c>
      <c r="J173" s="15" t="s">
        <v>44</v>
      </c>
      <c r="K173" s="18">
        <v>700000</v>
      </c>
      <c r="L173" s="19">
        <v>44652</v>
      </c>
      <c r="M173" s="19">
        <v>44896</v>
      </c>
      <c r="N173" s="14" t="s">
        <v>655</v>
      </c>
      <c r="O173" s="14" t="s">
        <v>50</v>
      </c>
      <c r="P173" s="18">
        <v>0</v>
      </c>
      <c r="Q173" s="14" t="s">
        <v>228</v>
      </c>
    </row>
    <row r="174" spans="1:17" s="1" customFormat="1" ht="51" customHeight="1" x14ac:dyDescent="0.15">
      <c r="A174" s="14">
        <v>384</v>
      </c>
      <c r="B174" s="14" t="s">
        <v>257</v>
      </c>
      <c r="C174" s="14" t="s">
        <v>945</v>
      </c>
      <c r="D174" s="15" t="s">
        <v>946</v>
      </c>
      <c r="E174" s="15" t="s">
        <v>49</v>
      </c>
      <c r="F174" s="14">
        <v>796</v>
      </c>
      <c r="G174" s="14" t="s">
        <v>162</v>
      </c>
      <c r="H174" s="16">
        <v>16</v>
      </c>
      <c r="I174" s="17" t="s">
        <v>43</v>
      </c>
      <c r="J174" s="15" t="s">
        <v>44</v>
      </c>
      <c r="K174" s="18">
        <v>108988.8</v>
      </c>
      <c r="L174" s="19">
        <v>44652</v>
      </c>
      <c r="M174" s="19">
        <v>44896</v>
      </c>
      <c r="N174" s="14" t="s">
        <v>907</v>
      </c>
      <c r="O174" s="14"/>
      <c r="P174" s="18"/>
      <c r="Q174" s="14"/>
    </row>
    <row r="175" spans="1:17" s="1" customFormat="1" ht="51" customHeight="1" x14ac:dyDescent="0.15">
      <c r="A175" s="14">
        <v>385</v>
      </c>
      <c r="B175" s="14" t="s">
        <v>212</v>
      </c>
      <c r="C175" s="14" t="s">
        <v>947</v>
      </c>
      <c r="D175" s="15" t="s">
        <v>948</v>
      </c>
      <c r="E175" s="15" t="s">
        <v>49</v>
      </c>
      <c r="F175" s="14">
        <v>796</v>
      </c>
      <c r="G175" s="14" t="s">
        <v>162</v>
      </c>
      <c r="H175" s="16">
        <v>1</v>
      </c>
      <c r="I175" s="17" t="s">
        <v>43</v>
      </c>
      <c r="J175" s="15" t="s">
        <v>44</v>
      </c>
      <c r="K175" s="18">
        <v>73980</v>
      </c>
      <c r="L175" s="19">
        <v>44652</v>
      </c>
      <c r="M175" s="19">
        <v>44896</v>
      </c>
      <c r="N175" s="14" t="s">
        <v>258</v>
      </c>
      <c r="O175" s="14"/>
      <c r="P175" s="18"/>
      <c r="Q175" s="14"/>
    </row>
    <row r="176" spans="1:17" s="1" customFormat="1" ht="25.5" customHeight="1" x14ac:dyDescent="0.15">
      <c r="A176" s="14">
        <v>116</v>
      </c>
      <c r="B176" s="14" t="s">
        <v>433</v>
      </c>
      <c r="C176" s="14" t="s">
        <v>434</v>
      </c>
      <c r="D176" s="15" t="s">
        <v>435</v>
      </c>
      <c r="E176" s="15" t="s">
        <v>687</v>
      </c>
      <c r="F176" s="14">
        <v>876</v>
      </c>
      <c r="G176" s="14" t="s">
        <v>52</v>
      </c>
      <c r="H176" s="16">
        <v>1</v>
      </c>
      <c r="I176" s="17" t="s">
        <v>43</v>
      </c>
      <c r="J176" s="15" t="s">
        <v>44</v>
      </c>
      <c r="K176" s="18">
        <v>200000</v>
      </c>
      <c r="L176" s="19">
        <v>44682</v>
      </c>
      <c r="M176" s="19">
        <v>44896</v>
      </c>
      <c r="N176" s="14" t="s">
        <v>659</v>
      </c>
      <c r="O176" s="14" t="s">
        <v>50</v>
      </c>
      <c r="P176" s="18">
        <v>0</v>
      </c>
      <c r="Q176" s="14" t="s">
        <v>228</v>
      </c>
    </row>
    <row r="177" spans="1:17" s="1" customFormat="1" ht="66" customHeight="1" x14ac:dyDescent="0.15">
      <c r="A177" s="14">
        <v>155</v>
      </c>
      <c r="B177" s="14" t="s">
        <v>116</v>
      </c>
      <c r="C177" s="14" t="s">
        <v>439</v>
      </c>
      <c r="D177" s="15" t="s">
        <v>862</v>
      </c>
      <c r="E177" s="15" t="s">
        <v>687</v>
      </c>
      <c r="F177" s="14">
        <v>168</v>
      </c>
      <c r="G177" s="14" t="s">
        <v>119</v>
      </c>
      <c r="H177" s="20" t="s">
        <v>863</v>
      </c>
      <c r="I177" s="17" t="s">
        <v>43</v>
      </c>
      <c r="J177" s="15" t="s">
        <v>44</v>
      </c>
      <c r="K177" s="18">
        <v>150000</v>
      </c>
      <c r="L177" s="19">
        <v>44682</v>
      </c>
      <c r="M177" s="19">
        <v>45261</v>
      </c>
      <c r="N177" s="14" t="s">
        <v>659</v>
      </c>
      <c r="O177" s="14" t="s">
        <v>50</v>
      </c>
      <c r="P177" s="18">
        <v>0</v>
      </c>
      <c r="Q177" s="14" t="s">
        <v>228</v>
      </c>
    </row>
    <row r="178" spans="1:17" s="1" customFormat="1" ht="41.25" customHeight="1" x14ac:dyDescent="0.15">
      <c r="A178" s="14">
        <v>159</v>
      </c>
      <c r="B178" s="14" t="s">
        <v>455</v>
      </c>
      <c r="C178" s="14" t="s">
        <v>456</v>
      </c>
      <c r="D178" s="15" t="s">
        <v>457</v>
      </c>
      <c r="E178" s="15" t="s">
        <v>687</v>
      </c>
      <c r="F178" s="14">
        <v>876</v>
      </c>
      <c r="G178" s="14" t="s">
        <v>52</v>
      </c>
      <c r="H178" s="16">
        <v>1</v>
      </c>
      <c r="I178" s="17" t="s">
        <v>43</v>
      </c>
      <c r="J178" s="15" t="s">
        <v>44</v>
      </c>
      <c r="K178" s="18">
        <v>1000000</v>
      </c>
      <c r="L178" s="19">
        <v>44682</v>
      </c>
      <c r="M178" s="19">
        <v>44805</v>
      </c>
      <c r="N178" s="14" t="s">
        <v>659</v>
      </c>
      <c r="O178" s="14" t="s">
        <v>50</v>
      </c>
      <c r="P178" s="18">
        <v>0</v>
      </c>
      <c r="Q178" s="14" t="s">
        <v>228</v>
      </c>
    </row>
    <row r="179" spans="1:17" s="1" customFormat="1" ht="38.25" customHeight="1" x14ac:dyDescent="0.15">
      <c r="A179" s="14">
        <v>160</v>
      </c>
      <c r="B179" s="20" t="s">
        <v>59</v>
      </c>
      <c r="C179" s="14" t="s">
        <v>452</v>
      </c>
      <c r="D179" s="15" t="s">
        <v>458</v>
      </c>
      <c r="E179" s="15" t="s">
        <v>687</v>
      </c>
      <c r="F179" s="14">
        <v>876</v>
      </c>
      <c r="G179" s="14" t="s">
        <v>52</v>
      </c>
      <c r="H179" s="16">
        <v>1</v>
      </c>
      <c r="I179" s="17" t="s">
        <v>43</v>
      </c>
      <c r="J179" s="15" t="s">
        <v>44</v>
      </c>
      <c r="K179" s="18">
        <v>1000000</v>
      </c>
      <c r="L179" s="19">
        <v>44682</v>
      </c>
      <c r="M179" s="19">
        <v>44835</v>
      </c>
      <c r="N179" s="14" t="s">
        <v>659</v>
      </c>
      <c r="O179" s="14" t="s">
        <v>50</v>
      </c>
      <c r="P179" s="18">
        <v>0</v>
      </c>
      <c r="Q179" s="14" t="s">
        <v>228</v>
      </c>
    </row>
    <row r="180" spans="1:17" s="1" customFormat="1" ht="63.75" customHeight="1" x14ac:dyDescent="0.15">
      <c r="A180" s="14">
        <v>163</v>
      </c>
      <c r="B180" s="14" t="s">
        <v>139</v>
      </c>
      <c r="C180" s="14" t="s">
        <v>235</v>
      </c>
      <c r="D180" s="15" t="s">
        <v>234</v>
      </c>
      <c r="E180" s="15" t="s">
        <v>687</v>
      </c>
      <c r="F180" s="14">
        <v>876</v>
      </c>
      <c r="G180" s="14" t="s">
        <v>52</v>
      </c>
      <c r="H180" s="16">
        <v>9</v>
      </c>
      <c r="I180" s="17" t="s">
        <v>43</v>
      </c>
      <c r="J180" s="15" t="s">
        <v>44</v>
      </c>
      <c r="K180" s="18">
        <v>1000000</v>
      </c>
      <c r="L180" s="19">
        <v>44682</v>
      </c>
      <c r="M180" s="19">
        <v>44866</v>
      </c>
      <c r="N180" s="14" t="s">
        <v>258</v>
      </c>
      <c r="O180" s="14" t="s">
        <v>50</v>
      </c>
      <c r="P180" s="18">
        <v>0</v>
      </c>
      <c r="Q180" s="14" t="s">
        <v>228</v>
      </c>
    </row>
    <row r="181" spans="1:17" s="1" customFormat="1" ht="25.5" customHeight="1" x14ac:dyDescent="0.15">
      <c r="A181" s="14">
        <v>190</v>
      </c>
      <c r="B181" s="14" t="s">
        <v>534</v>
      </c>
      <c r="C181" s="14" t="s">
        <v>222</v>
      </c>
      <c r="D181" s="15" t="s">
        <v>237</v>
      </c>
      <c r="E181" s="15" t="s">
        <v>687</v>
      </c>
      <c r="F181" s="14">
        <v>796</v>
      </c>
      <c r="G181" s="14" t="s">
        <v>162</v>
      </c>
      <c r="H181" s="16">
        <v>68</v>
      </c>
      <c r="I181" s="17" t="s">
        <v>43</v>
      </c>
      <c r="J181" s="15" t="s">
        <v>44</v>
      </c>
      <c r="K181" s="18">
        <v>1350000</v>
      </c>
      <c r="L181" s="19">
        <v>44682</v>
      </c>
      <c r="M181" s="19">
        <v>44896</v>
      </c>
      <c r="N181" s="14" t="s">
        <v>258</v>
      </c>
      <c r="O181" s="14" t="s">
        <v>50</v>
      </c>
      <c r="P181" s="18">
        <v>0</v>
      </c>
      <c r="Q181" s="14" t="s">
        <v>228</v>
      </c>
    </row>
    <row r="182" spans="1:17" s="1" customFormat="1" ht="25.5" customHeight="1" x14ac:dyDescent="0.15">
      <c r="A182" s="14">
        <v>191</v>
      </c>
      <c r="B182" s="14" t="s">
        <v>541</v>
      </c>
      <c r="C182" s="14" t="s">
        <v>542</v>
      </c>
      <c r="D182" s="15" t="s">
        <v>543</v>
      </c>
      <c r="E182" s="15" t="s">
        <v>687</v>
      </c>
      <c r="F182" s="14">
        <v>796</v>
      </c>
      <c r="G182" s="14" t="s">
        <v>162</v>
      </c>
      <c r="H182" s="16">
        <v>290</v>
      </c>
      <c r="I182" s="17" t="s">
        <v>43</v>
      </c>
      <c r="J182" s="15" t="s">
        <v>44</v>
      </c>
      <c r="K182" s="18">
        <v>450000</v>
      </c>
      <c r="L182" s="19">
        <v>44682</v>
      </c>
      <c r="M182" s="19">
        <v>44896</v>
      </c>
      <c r="N182" s="14" t="s">
        <v>258</v>
      </c>
      <c r="O182" s="14" t="s">
        <v>50</v>
      </c>
      <c r="P182" s="18">
        <v>0</v>
      </c>
      <c r="Q182" s="14" t="s">
        <v>228</v>
      </c>
    </row>
    <row r="183" spans="1:17" s="2" customFormat="1" ht="25.5" customHeight="1" x14ac:dyDescent="0.15">
      <c r="A183" s="14">
        <v>234</v>
      </c>
      <c r="B183" s="14" t="s">
        <v>142</v>
      </c>
      <c r="C183" s="14" t="s">
        <v>348</v>
      </c>
      <c r="D183" s="15" t="s">
        <v>349</v>
      </c>
      <c r="E183" s="15" t="s">
        <v>687</v>
      </c>
      <c r="F183" s="14">
        <v>876</v>
      </c>
      <c r="G183" s="14" t="s">
        <v>252</v>
      </c>
      <c r="H183" s="14">
        <v>1</v>
      </c>
      <c r="I183" s="17" t="s">
        <v>43</v>
      </c>
      <c r="J183" s="15" t="s">
        <v>44</v>
      </c>
      <c r="K183" s="18">
        <v>1300000</v>
      </c>
      <c r="L183" s="19">
        <v>44682</v>
      </c>
      <c r="M183" s="19">
        <v>44896</v>
      </c>
      <c r="N183" s="14" t="s">
        <v>658</v>
      </c>
      <c r="O183" s="14" t="s">
        <v>50</v>
      </c>
      <c r="P183" s="18">
        <v>0</v>
      </c>
      <c r="Q183" s="14" t="s">
        <v>228</v>
      </c>
    </row>
    <row r="184" spans="1:17" s="1" customFormat="1" ht="25.5" customHeight="1" x14ac:dyDescent="0.15">
      <c r="A184" s="14">
        <v>235</v>
      </c>
      <c r="B184" s="14" t="s">
        <v>366</v>
      </c>
      <c r="C184" s="14" t="s">
        <v>367</v>
      </c>
      <c r="D184" s="15" t="s">
        <v>368</v>
      </c>
      <c r="E184" s="15" t="s">
        <v>687</v>
      </c>
      <c r="F184" s="14">
        <v>876</v>
      </c>
      <c r="G184" s="14" t="s">
        <v>252</v>
      </c>
      <c r="H184" s="14">
        <v>1</v>
      </c>
      <c r="I184" s="17" t="s">
        <v>43</v>
      </c>
      <c r="J184" s="15" t="s">
        <v>44</v>
      </c>
      <c r="K184" s="18">
        <v>2000000</v>
      </c>
      <c r="L184" s="19">
        <v>44682</v>
      </c>
      <c r="M184" s="19">
        <v>44805</v>
      </c>
      <c r="N184" s="14" t="s">
        <v>658</v>
      </c>
      <c r="O184" s="14" t="s">
        <v>50</v>
      </c>
      <c r="P184" s="18">
        <v>0</v>
      </c>
      <c r="Q184" s="14" t="s">
        <v>228</v>
      </c>
    </row>
    <row r="185" spans="1:17" s="1" customFormat="1" ht="25.5" customHeight="1" x14ac:dyDescent="0.15">
      <c r="A185" s="14">
        <v>236</v>
      </c>
      <c r="B185" s="14" t="s">
        <v>271</v>
      </c>
      <c r="C185" s="14" t="s">
        <v>374</v>
      </c>
      <c r="D185" s="22" t="s">
        <v>376</v>
      </c>
      <c r="E185" s="15" t="s">
        <v>687</v>
      </c>
      <c r="F185" s="14">
        <v>792</v>
      </c>
      <c r="G185" s="14" t="s">
        <v>220</v>
      </c>
      <c r="H185" s="14">
        <v>15</v>
      </c>
      <c r="I185" s="17" t="s">
        <v>43</v>
      </c>
      <c r="J185" s="15" t="s">
        <v>44</v>
      </c>
      <c r="K185" s="18">
        <v>200000</v>
      </c>
      <c r="L185" s="19">
        <v>44682</v>
      </c>
      <c r="M185" s="19">
        <v>44805</v>
      </c>
      <c r="N185" s="14" t="s">
        <v>372</v>
      </c>
      <c r="O185" s="14" t="s">
        <v>46</v>
      </c>
      <c r="P185" s="18">
        <v>0</v>
      </c>
      <c r="Q185" s="14" t="s">
        <v>228</v>
      </c>
    </row>
    <row r="186" spans="1:17" s="1" customFormat="1" ht="25.5" customHeight="1" x14ac:dyDescent="0.15">
      <c r="A186" s="14">
        <v>237</v>
      </c>
      <c r="B186" s="14" t="s">
        <v>230</v>
      </c>
      <c r="C186" s="14" t="s">
        <v>231</v>
      </c>
      <c r="D186" s="15" t="s">
        <v>405</v>
      </c>
      <c r="E186" s="15" t="s">
        <v>687</v>
      </c>
      <c r="F186" s="14" t="s">
        <v>228</v>
      </c>
      <c r="G186" s="14" t="s">
        <v>228</v>
      </c>
      <c r="H186" s="14" t="s">
        <v>228</v>
      </c>
      <c r="I186" s="17" t="s">
        <v>43</v>
      </c>
      <c r="J186" s="15" t="s">
        <v>44</v>
      </c>
      <c r="K186" s="18">
        <v>550000</v>
      </c>
      <c r="L186" s="19">
        <v>44682</v>
      </c>
      <c r="M186" s="19">
        <v>44896</v>
      </c>
      <c r="N186" s="14" t="s">
        <v>380</v>
      </c>
      <c r="O186" s="14" t="s">
        <v>46</v>
      </c>
      <c r="P186" s="18">
        <v>0</v>
      </c>
      <c r="Q186" s="14" t="s">
        <v>228</v>
      </c>
    </row>
    <row r="187" spans="1:17" s="1" customFormat="1" ht="38.25" customHeight="1" x14ac:dyDescent="0.15">
      <c r="A187" s="14">
        <v>239</v>
      </c>
      <c r="B187" s="14" t="s">
        <v>449</v>
      </c>
      <c r="C187" s="14" t="s">
        <v>450</v>
      </c>
      <c r="D187" s="15" t="s">
        <v>451</v>
      </c>
      <c r="E187" s="15" t="s">
        <v>687</v>
      </c>
      <c r="F187" s="14">
        <v>876</v>
      </c>
      <c r="G187" s="14" t="s">
        <v>252</v>
      </c>
      <c r="H187" s="14">
        <v>1</v>
      </c>
      <c r="I187" s="17" t="s">
        <v>43</v>
      </c>
      <c r="J187" s="15" t="s">
        <v>44</v>
      </c>
      <c r="K187" s="18">
        <v>100000</v>
      </c>
      <c r="L187" s="19">
        <v>44682</v>
      </c>
      <c r="M187" s="19">
        <v>44743</v>
      </c>
      <c r="N187" s="14" t="s">
        <v>659</v>
      </c>
      <c r="O187" s="14" t="s">
        <v>50</v>
      </c>
      <c r="P187" s="18">
        <v>0</v>
      </c>
      <c r="Q187" s="14" t="s">
        <v>228</v>
      </c>
    </row>
    <row r="188" spans="1:17" s="1" customFormat="1" ht="25.5" customHeight="1" x14ac:dyDescent="0.15">
      <c r="A188" s="14">
        <v>240</v>
      </c>
      <c r="B188" s="14" t="s">
        <v>59</v>
      </c>
      <c r="C188" s="14" t="s">
        <v>452</v>
      </c>
      <c r="D188" s="15" t="s">
        <v>453</v>
      </c>
      <c r="E188" s="15" t="s">
        <v>687</v>
      </c>
      <c r="F188" s="14">
        <v>876</v>
      </c>
      <c r="G188" s="14" t="s">
        <v>252</v>
      </c>
      <c r="H188" s="14">
        <v>1</v>
      </c>
      <c r="I188" s="17" t="s">
        <v>43</v>
      </c>
      <c r="J188" s="15" t="s">
        <v>44</v>
      </c>
      <c r="K188" s="18">
        <v>500000</v>
      </c>
      <c r="L188" s="19">
        <v>44682</v>
      </c>
      <c r="M188" s="19">
        <v>44896</v>
      </c>
      <c r="N188" s="14" t="s">
        <v>659</v>
      </c>
      <c r="O188" s="14" t="s">
        <v>50</v>
      </c>
      <c r="P188" s="18">
        <v>0</v>
      </c>
      <c r="Q188" s="14" t="s">
        <v>228</v>
      </c>
    </row>
    <row r="189" spans="1:17" s="1" customFormat="1" ht="25.5" customHeight="1" x14ac:dyDescent="0.15">
      <c r="A189" s="14">
        <v>241</v>
      </c>
      <c r="B189" s="33" t="s">
        <v>95</v>
      </c>
      <c r="C189" s="33" t="s">
        <v>94</v>
      </c>
      <c r="D189" s="33" t="s">
        <v>477</v>
      </c>
      <c r="E189" s="15" t="s">
        <v>687</v>
      </c>
      <c r="F189" s="14">
        <v>876</v>
      </c>
      <c r="G189" s="14" t="s">
        <v>252</v>
      </c>
      <c r="H189" s="16">
        <v>30</v>
      </c>
      <c r="I189" s="17" t="s">
        <v>43</v>
      </c>
      <c r="J189" s="15" t="s">
        <v>44</v>
      </c>
      <c r="K189" s="18">
        <v>900000</v>
      </c>
      <c r="L189" s="19">
        <v>44682</v>
      </c>
      <c r="M189" s="19">
        <v>44805</v>
      </c>
      <c r="N189" s="14" t="s">
        <v>645</v>
      </c>
      <c r="O189" s="14" t="s">
        <v>46</v>
      </c>
      <c r="P189" s="18">
        <v>0</v>
      </c>
      <c r="Q189" s="14" t="s">
        <v>228</v>
      </c>
    </row>
    <row r="190" spans="1:17" s="1" customFormat="1" ht="25.5" customHeight="1" x14ac:dyDescent="0.15">
      <c r="A190" s="14">
        <v>242</v>
      </c>
      <c r="B190" s="14" t="s">
        <v>176</v>
      </c>
      <c r="C190" s="14" t="s">
        <v>177</v>
      </c>
      <c r="D190" s="15" t="s">
        <v>178</v>
      </c>
      <c r="E190" s="15" t="s">
        <v>687</v>
      </c>
      <c r="F190" s="14" t="s">
        <v>228</v>
      </c>
      <c r="G190" s="14" t="s">
        <v>228</v>
      </c>
      <c r="H190" s="14" t="s">
        <v>228</v>
      </c>
      <c r="I190" s="17" t="s">
        <v>43</v>
      </c>
      <c r="J190" s="15" t="s">
        <v>44</v>
      </c>
      <c r="K190" s="18">
        <v>1000000</v>
      </c>
      <c r="L190" s="19">
        <v>44682</v>
      </c>
      <c r="M190" s="19">
        <v>44896</v>
      </c>
      <c r="N190" s="14" t="s">
        <v>659</v>
      </c>
      <c r="O190" s="14" t="s">
        <v>50</v>
      </c>
      <c r="P190" s="18">
        <v>0</v>
      </c>
      <c r="Q190" s="14" t="s">
        <v>228</v>
      </c>
    </row>
    <row r="191" spans="1:17" s="1" customFormat="1" ht="25.5" customHeight="1" x14ac:dyDescent="0.15">
      <c r="A191" s="14">
        <v>246</v>
      </c>
      <c r="B191" s="14" t="s">
        <v>544</v>
      </c>
      <c r="C191" s="14" t="s">
        <v>545</v>
      </c>
      <c r="D191" s="15" t="s">
        <v>553</v>
      </c>
      <c r="E191" s="15" t="s">
        <v>687</v>
      </c>
      <c r="F191" s="14">
        <v>113</v>
      </c>
      <c r="G191" s="14" t="s">
        <v>117</v>
      </c>
      <c r="H191" s="16">
        <v>25</v>
      </c>
      <c r="I191" s="17" t="s">
        <v>43</v>
      </c>
      <c r="J191" s="15" t="s">
        <v>44</v>
      </c>
      <c r="K191" s="18">
        <v>80000</v>
      </c>
      <c r="L191" s="19">
        <v>44682</v>
      </c>
      <c r="M191" s="19">
        <v>44896</v>
      </c>
      <c r="N191" s="14" t="s">
        <v>258</v>
      </c>
      <c r="O191" s="14" t="s">
        <v>50</v>
      </c>
      <c r="P191" s="18">
        <v>0</v>
      </c>
      <c r="Q191" s="14" t="s">
        <v>228</v>
      </c>
    </row>
    <row r="192" spans="1:17" s="1" customFormat="1" ht="25.5" customHeight="1" x14ac:dyDescent="0.15">
      <c r="A192" s="14">
        <v>247</v>
      </c>
      <c r="B192" s="14" t="s">
        <v>552</v>
      </c>
      <c r="C192" s="14" t="s">
        <v>255</v>
      </c>
      <c r="D192" s="15" t="s">
        <v>554</v>
      </c>
      <c r="E192" s="15" t="s">
        <v>687</v>
      </c>
      <c r="F192" s="14">
        <v>796</v>
      </c>
      <c r="G192" s="14" t="s">
        <v>162</v>
      </c>
      <c r="H192" s="16">
        <v>8</v>
      </c>
      <c r="I192" s="17" t="s">
        <v>43</v>
      </c>
      <c r="J192" s="15" t="s">
        <v>44</v>
      </c>
      <c r="K192" s="18">
        <v>180000</v>
      </c>
      <c r="L192" s="19">
        <v>44682</v>
      </c>
      <c r="M192" s="19">
        <v>44896</v>
      </c>
      <c r="N192" s="14" t="s">
        <v>258</v>
      </c>
      <c r="O192" s="14" t="s">
        <v>50</v>
      </c>
      <c r="P192" s="18">
        <v>0</v>
      </c>
      <c r="Q192" s="14" t="s">
        <v>228</v>
      </c>
    </row>
    <row r="193" spans="1:17" s="1" customFormat="1" ht="25.5" customHeight="1" x14ac:dyDescent="0.15">
      <c r="A193" s="14">
        <v>248</v>
      </c>
      <c r="B193" s="14" t="s">
        <v>556</v>
      </c>
      <c r="C193" s="14" t="s">
        <v>321</v>
      </c>
      <c r="D193" s="15" t="s">
        <v>557</v>
      </c>
      <c r="E193" s="15" t="s">
        <v>687</v>
      </c>
      <c r="F193" s="14">
        <v>166</v>
      </c>
      <c r="G193" s="14" t="s">
        <v>165</v>
      </c>
      <c r="H193" s="16">
        <v>2200</v>
      </c>
      <c r="I193" s="17" t="s">
        <v>43</v>
      </c>
      <c r="J193" s="15" t="s">
        <v>44</v>
      </c>
      <c r="K193" s="18">
        <v>1500000</v>
      </c>
      <c r="L193" s="19">
        <v>44682</v>
      </c>
      <c r="M193" s="19">
        <v>44805</v>
      </c>
      <c r="N193" s="14" t="s">
        <v>659</v>
      </c>
      <c r="O193" s="14" t="s">
        <v>50</v>
      </c>
      <c r="P193" s="18">
        <v>0</v>
      </c>
      <c r="Q193" s="14" t="s">
        <v>228</v>
      </c>
    </row>
    <row r="194" spans="1:17" s="1" customFormat="1" ht="25.5" customHeight="1" x14ac:dyDescent="0.15">
      <c r="A194" s="14">
        <v>249</v>
      </c>
      <c r="B194" s="14" t="s">
        <v>320</v>
      </c>
      <c r="C194" s="14" t="s">
        <v>181</v>
      </c>
      <c r="D194" s="15" t="s">
        <v>558</v>
      </c>
      <c r="E194" s="15" t="s">
        <v>687</v>
      </c>
      <c r="F194" s="14">
        <v>166</v>
      </c>
      <c r="G194" s="14" t="s">
        <v>165</v>
      </c>
      <c r="H194" s="16">
        <v>1500</v>
      </c>
      <c r="I194" s="17" t="s">
        <v>43</v>
      </c>
      <c r="J194" s="15" t="s">
        <v>44</v>
      </c>
      <c r="K194" s="18">
        <v>1000000</v>
      </c>
      <c r="L194" s="19">
        <v>44682</v>
      </c>
      <c r="M194" s="19">
        <v>44805</v>
      </c>
      <c r="N194" s="14" t="s">
        <v>659</v>
      </c>
      <c r="O194" s="14" t="s">
        <v>50</v>
      </c>
      <c r="P194" s="18">
        <v>0</v>
      </c>
      <c r="Q194" s="14" t="s">
        <v>228</v>
      </c>
    </row>
    <row r="195" spans="1:17" s="2" customFormat="1" ht="25.5" customHeight="1" x14ac:dyDescent="0.15">
      <c r="A195" s="14">
        <v>250</v>
      </c>
      <c r="B195" s="14" t="s">
        <v>192</v>
      </c>
      <c r="C195" s="14" t="s">
        <v>233</v>
      </c>
      <c r="D195" s="15" t="s">
        <v>617</v>
      </c>
      <c r="E195" s="15" t="s">
        <v>687</v>
      </c>
      <c r="F195" s="14">
        <v>6</v>
      </c>
      <c r="G195" s="14" t="s">
        <v>615</v>
      </c>
      <c r="H195" s="16">
        <v>400</v>
      </c>
      <c r="I195" s="17" t="s">
        <v>43</v>
      </c>
      <c r="J195" s="15" t="s">
        <v>44</v>
      </c>
      <c r="K195" s="18">
        <v>400000</v>
      </c>
      <c r="L195" s="19">
        <v>44682</v>
      </c>
      <c r="M195" s="19" t="s">
        <v>616</v>
      </c>
      <c r="N195" s="14" t="s">
        <v>258</v>
      </c>
      <c r="O195" s="14" t="s">
        <v>50</v>
      </c>
      <c r="P195" s="18">
        <v>0</v>
      </c>
      <c r="Q195" s="14" t="s">
        <v>228</v>
      </c>
    </row>
    <row r="196" spans="1:17" s="1" customFormat="1" ht="25.5" customHeight="1" x14ac:dyDescent="0.15">
      <c r="A196" s="14">
        <v>124</v>
      </c>
      <c r="B196" s="14" t="s">
        <v>481</v>
      </c>
      <c r="C196" s="14" t="s">
        <v>482</v>
      </c>
      <c r="D196" s="15" t="s">
        <v>483</v>
      </c>
      <c r="E196" s="15" t="s">
        <v>687</v>
      </c>
      <c r="F196" s="14">
        <v>876</v>
      </c>
      <c r="G196" s="14" t="s">
        <v>52</v>
      </c>
      <c r="H196" s="16">
        <v>1</v>
      </c>
      <c r="I196" s="17" t="s">
        <v>43</v>
      </c>
      <c r="J196" s="15" t="s">
        <v>44</v>
      </c>
      <c r="K196" s="18">
        <v>700000</v>
      </c>
      <c r="L196" s="19">
        <v>44713</v>
      </c>
      <c r="M196" s="19">
        <v>44896</v>
      </c>
      <c r="N196" s="14" t="s">
        <v>258</v>
      </c>
      <c r="O196" s="14" t="s">
        <v>50</v>
      </c>
      <c r="P196" s="18">
        <v>0</v>
      </c>
      <c r="Q196" s="14" t="s">
        <v>228</v>
      </c>
    </row>
    <row r="197" spans="1:17" s="1" customFormat="1" ht="38.25" customHeight="1" x14ac:dyDescent="0.15">
      <c r="A197" s="14">
        <v>147</v>
      </c>
      <c r="B197" s="14" t="s">
        <v>107</v>
      </c>
      <c r="C197" s="14" t="s">
        <v>108</v>
      </c>
      <c r="D197" s="15" t="s">
        <v>396</v>
      </c>
      <c r="E197" s="15" t="s">
        <v>687</v>
      </c>
      <c r="F197" s="14">
        <v>876</v>
      </c>
      <c r="G197" s="14" t="s">
        <v>252</v>
      </c>
      <c r="H197" s="14">
        <v>1</v>
      </c>
      <c r="I197" s="17" t="s">
        <v>43</v>
      </c>
      <c r="J197" s="15" t="s">
        <v>44</v>
      </c>
      <c r="K197" s="18">
        <v>600000</v>
      </c>
      <c r="L197" s="19">
        <v>44713</v>
      </c>
      <c r="M197" s="19">
        <v>44896</v>
      </c>
      <c r="N197" s="14" t="s">
        <v>659</v>
      </c>
      <c r="O197" s="14" t="s">
        <v>50</v>
      </c>
      <c r="P197" s="18">
        <v>0</v>
      </c>
      <c r="Q197" s="14" t="s">
        <v>228</v>
      </c>
    </row>
    <row r="198" spans="1:17" s="2" customFormat="1" ht="51" customHeight="1" x14ac:dyDescent="0.15">
      <c r="A198" s="14">
        <v>164</v>
      </c>
      <c r="B198" s="21" t="s">
        <v>57</v>
      </c>
      <c r="C198" s="14" t="s">
        <v>144</v>
      </c>
      <c r="D198" s="15" t="s">
        <v>466</v>
      </c>
      <c r="E198" s="15" t="s">
        <v>687</v>
      </c>
      <c r="F198" s="14">
        <v>876</v>
      </c>
      <c r="G198" s="14" t="s">
        <v>52</v>
      </c>
      <c r="H198" s="16">
        <v>2</v>
      </c>
      <c r="I198" s="17" t="s">
        <v>43</v>
      </c>
      <c r="J198" s="15" t="s">
        <v>44</v>
      </c>
      <c r="K198" s="18">
        <v>1000000</v>
      </c>
      <c r="L198" s="19">
        <v>44713</v>
      </c>
      <c r="M198" s="19">
        <v>44896</v>
      </c>
      <c r="N198" s="14" t="s">
        <v>258</v>
      </c>
      <c r="O198" s="14" t="s">
        <v>50</v>
      </c>
      <c r="P198" s="18">
        <v>0</v>
      </c>
      <c r="Q198" s="14" t="s">
        <v>228</v>
      </c>
    </row>
    <row r="199" spans="1:17" s="1" customFormat="1" ht="25.5" customHeight="1" x14ac:dyDescent="0.15">
      <c r="A199" s="14">
        <v>166</v>
      </c>
      <c r="B199" s="14" t="s">
        <v>99</v>
      </c>
      <c r="C199" s="14" t="s">
        <v>98</v>
      </c>
      <c r="D199" s="15" t="s">
        <v>96</v>
      </c>
      <c r="E199" s="15" t="s">
        <v>687</v>
      </c>
      <c r="F199" s="14">
        <v>876</v>
      </c>
      <c r="G199" s="14" t="s">
        <v>52</v>
      </c>
      <c r="H199" s="16">
        <v>200</v>
      </c>
      <c r="I199" s="17" t="s">
        <v>43</v>
      </c>
      <c r="J199" s="15" t="s">
        <v>44</v>
      </c>
      <c r="K199" s="18">
        <v>480000</v>
      </c>
      <c r="L199" s="19">
        <v>44713</v>
      </c>
      <c r="M199" s="19">
        <v>44866</v>
      </c>
      <c r="N199" s="14" t="s">
        <v>258</v>
      </c>
      <c r="O199" s="14" t="s">
        <v>50</v>
      </c>
      <c r="P199" s="18">
        <v>0</v>
      </c>
      <c r="Q199" s="14" t="s">
        <v>228</v>
      </c>
    </row>
    <row r="200" spans="1:17" s="2" customFormat="1" ht="25.5" customHeight="1" x14ac:dyDescent="0.15">
      <c r="A200" s="14">
        <v>168</v>
      </c>
      <c r="B200" s="14" t="s">
        <v>57</v>
      </c>
      <c r="C200" s="14" t="s">
        <v>144</v>
      </c>
      <c r="D200" s="15" t="s">
        <v>484</v>
      </c>
      <c r="E200" s="15" t="s">
        <v>687</v>
      </c>
      <c r="F200" s="14">
        <v>876</v>
      </c>
      <c r="G200" s="14" t="s">
        <v>52</v>
      </c>
      <c r="H200" s="14">
        <v>1</v>
      </c>
      <c r="I200" s="17" t="s">
        <v>43</v>
      </c>
      <c r="J200" s="15" t="s">
        <v>44</v>
      </c>
      <c r="K200" s="18">
        <v>50000</v>
      </c>
      <c r="L200" s="19">
        <v>44713</v>
      </c>
      <c r="M200" s="19">
        <v>44805</v>
      </c>
      <c r="N200" s="14" t="s">
        <v>258</v>
      </c>
      <c r="O200" s="14" t="s">
        <v>50</v>
      </c>
      <c r="P200" s="18">
        <v>0</v>
      </c>
      <c r="Q200" s="14" t="s">
        <v>228</v>
      </c>
    </row>
    <row r="201" spans="1:17" s="2" customFormat="1" ht="25.5" customHeight="1" x14ac:dyDescent="0.15">
      <c r="A201" s="14">
        <v>169</v>
      </c>
      <c r="B201" s="14" t="s">
        <v>57</v>
      </c>
      <c r="C201" s="14" t="s">
        <v>144</v>
      </c>
      <c r="D201" s="15" t="s">
        <v>949</v>
      </c>
      <c r="E201" s="15" t="s">
        <v>687</v>
      </c>
      <c r="F201" s="14">
        <v>876</v>
      </c>
      <c r="G201" s="14" t="s">
        <v>52</v>
      </c>
      <c r="H201" s="14">
        <v>1</v>
      </c>
      <c r="I201" s="17" t="s">
        <v>43</v>
      </c>
      <c r="J201" s="15" t="s">
        <v>44</v>
      </c>
      <c r="K201" s="18">
        <v>50000</v>
      </c>
      <c r="L201" s="19">
        <v>44713</v>
      </c>
      <c r="M201" s="19">
        <v>44805</v>
      </c>
      <c r="N201" s="14" t="s">
        <v>258</v>
      </c>
      <c r="O201" s="14" t="s">
        <v>50</v>
      </c>
      <c r="P201" s="18">
        <v>0</v>
      </c>
      <c r="Q201" s="14" t="s">
        <v>228</v>
      </c>
    </row>
    <row r="202" spans="1:17" s="1" customFormat="1" ht="38.25" customHeight="1" x14ac:dyDescent="0.15">
      <c r="A202" s="14">
        <v>170</v>
      </c>
      <c r="B202" s="14" t="s">
        <v>275</v>
      </c>
      <c r="C202" s="14" t="s">
        <v>486</v>
      </c>
      <c r="D202" s="15" t="s">
        <v>487</v>
      </c>
      <c r="E202" s="15" t="s">
        <v>687</v>
      </c>
      <c r="F202" s="14">
        <v>876</v>
      </c>
      <c r="G202" s="14" t="s">
        <v>52</v>
      </c>
      <c r="H202" s="14">
        <v>23</v>
      </c>
      <c r="I202" s="17" t="s">
        <v>43</v>
      </c>
      <c r="J202" s="15" t="s">
        <v>44</v>
      </c>
      <c r="K202" s="18">
        <v>40000</v>
      </c>
      <c r="L202" s="19">
        <v>44713</v>
      </c>
      <c r="M202" s="19">
        <v>44866</v>
      </c>
      <c r="N202" s="14" t="s">
        <v>258</v>
      </c>
      <c r="O202" s="14" t="s">
        <v>50</v>
      </c>
      <c r="P202" s="18">
        <v>0</v>
      </c>
      <c r="Q202" s="14" t="s">
        <v>228</v>
      </c>
    </row>
    <row r="203" spans="1:17" s="1" customFormat="1" ht="66.75" customHeight="1" x14ac:dyDescent="0.15">
      <c r="A203" s="14">
        <v>238</v>
      </c>
      <c r="B203" s="14" t="s">
        <v>116</v>
      </c>
      <c r="C203" s="14" t="s">
        <v>118</v>
      </c>
      <c r="D203" s="15" t="s">
        <v>436</v>
      </c>
      <c r="E203" s="15" t="s">
        <v>687</v>
      </c>
      <c r="F203" s="14">
        <v>168</v>
      </c>
      <c r="G203" s="14" t="s">
        <v>119</v>
      </c>
      <c r="H203" s="20">
        <v>1.196</v>
      </c>
      <c r="I203" s="17" t="s">
        <v>43</v>
      </c>
      <c r="J203" s="15" t="s">
        <v>44</v>
      </c>
      <c r="K203" s="18">
        <v>50000</v>
      </c>
      <c r="L203" s="19">
        <v>44713</v>
      </c>
      <c r="M203" s="19">
        <v>45078</v>
      </c>
      <c r="N203" s="14" t="s">
        <v>659</v>
      </c>
      <c r="O203" s="14" t="s">
        <v>50</v>
      </c>
      <c r="P203" s="18">
        <v>0</v>
      </c>
      <c r="Q203" s="14" t="s">
        <v>228</v>
      </c>
    </row>
    <row r="204" spans="1:17" s="1" customFormat="1" ht="25.5" customHeight="1" x14ac:dyDescent="0.15">
      <c r="A204" s="14">
        <v>251</v>
      </c>
      <c r="B204" s="14" t="s">
        <v>86</v>
      </c>
      <c r="C204" s="14" t="s">
        <v>85</v>
      </c>
      <c r="D204" s="15" t="s">
        <v>87</v>
      </c>
      <c r="E204" s="15" t="s">
        <v>687</v>
      </c>
      <c r="F204" s="14">
        <v>876</v>
      </c>
      <c r="G204" s="14" t="s">
        <v>52</v>
      </c>
      <c r="H204" s="16">
        <v>115</v>
      </c>
      <c r="I204" s="17" t="s">
        <v>43</v>
      </c>
      <c r="J204" s="15" t="s">
        <v>44</v>
      </c>
      <c r="K204" s="18">
        <v>240000</v>
      </c>
      <c r="L204" s="19">
        <v>44713</v>
      </c>
      <c r="M204" s="19">
        <v>44896</v>
      </c>
      <c r="N204" s="14" t="s">
        <v>258</v>
      </c>
      <c r="O204" s="14" t="s">
        <v>50</v>
      </c>
      <c r="P204" s="18">
        <v>0</v>
      </c>
      <c r="Q204" s="14" t="s">
        <v>228</v>
      </c>
    </row>
    <row r="205" spans="1:17" s="1" customFormat="1" ht="38.25" customHeight="1" x14ac:dyDescent="0.15">
      <c r="A205" s="14">
        <v>252</v>
      </c>
      <c r="B205" s="14" t="s">
        <v>271</v>
      </c>
      <c r="C205" s="14" t="s">
        <v>272</v>
      </c>
      <c r="D205" s="22" t="s">
        <v>371</v>
      </c>
      <c r="E205" s="15" t="s">
        <v>687</v>
      </c>
      <c r="F205" s="14">
        <v>792</v>
      </c>
      <c r="G205" s="14" t="s">
        <v>220</v>
      </c>
      <c r="H205" s="14">
        <v>25</v>
      </c>
      <c r="I205" s="17" t="s">
        <v>43</v>
      </c>
      <c r="J205" s="15" t="s">
        <v>44</v>
      </c>
      <c r="K205" s="18">
        <v>125000</v>
      </c>
      <c r="L205" s="19">
        <v>44713</v>
      </c>
      <c r="M205" s="19">
        <v>44835</v>
      </c>
      <c r="N205" s="14" t="s">
        <v>372</v>
      </c>
      <c r="O205" s="14" t="s">
        <v>46</v>
      </c>
      <c r="P205" s="18">
        <v>0</v>
      </c>
      <c r="Q205" s="14" t="s">
        <v>228</v>
      </c>
    </row>
    <row r="206" spans="1:17" s="1" customFormat="1" ht="25.5" customHeight="1" x14ac:dyDescent="0.15">
      <c r="A206" s="14">
        <v>253</v>
      </c>
      <c r="B206" s="14" t="s">
        <v>418</v>
      </c>
      <c r="C206" s="14" t="s">
        <v>419</v>
      </c>
      <c r="D206" s="15" t="s">
        <v>424</v>
      </c>
      <c r="E206" s="15" t="s">
        <v>687</v>
      </c>
      <c r="F206" s="14">
        <v>876</v>
      </c>
      <c r="G206" s="14" t="s">
        <v>52</v>
      </c>
      <c r="H206" s="16">
        <v>1</v>
      </c>
      <c r="I206" s="17" t="s">
        <v>43</v>
      </c>
      <c r="J206" s="15" t="s">
        <v>44</v>
      </c>
      <c r="K206" s="18">
        <v>55000</v>
      </c>
      <c r="L206" s="19">
        <v>44713</v>
      </c>
      <c r="M206" s="19">
        <v>44774</v>
      </c>
      <c r="N206" s="14" t="s">
        <v>659</v>
      </c>
      <c r="O206" s="14" t="s">
        <v>50</v>
      </c>
      <c r="P206" s="18">
        <v>0</v>
      </c>
      <c r="Q206" s="14" t="s">
        <v>228</v>
      </c>
    </row>
    <row r="207" spans="1:17" s="1" customFormat="1" ht="25.5" customHeight="1" x14ac:dyDescent="0.15">
      <c r="A207" s="14">
        <v>254</v>
      </c>
      <c r="B207" s="53" t="s">
        <v>242</v>
      </c>
      <c r="C207" s="14" t="s">
        <v>241</v>
      </c>
      <c r="D207" s="15" t="s">
        <v>454</v>
      </c>
      <c r="E207" s="15" t="s">
        <v>687</v>
      </c>
      <c r="F207" s="14">
        <v>876</v>
      </c>
      <c r="G207" s="14" t="s">
        <v>52</v>
      </c>
      <c r="H207" s="16">
        <v>1</v>
      </c>
      <c r="I207" s="17" t="s">
        <v>43</v>
      </c>
      <c r="J207" s="15" t="s">
        <v>44</v>
      </c>
      <c r="K207" s="18">
        <v>500000</v>
      </c>
      <c r="L207" s="19">
        <v>44713</v>
      </c>
      <c r="M207" s="19">
        <v>44835</v>
      </c>
      <c r="N207" s="14" t="s">
        <v>659</v>
      </c>
      <c r="O207" s="14" t="s">
        <v>50</v>
      </c>
      <c r="P207" s="18">
        <v>0</v>
      </c>
      <c r="Q207" s="14" t="s">
        <v>228</v>
      </c>
    </row>
    <row r="208" spans="1:17" s="1" customFormat="1" ht="38.25" customHeight="1" x14ac:dyDescent="0.15">
      <c r="A208" s="14">
        <v>255</v>
      </c>
      <c r="B208" s="14" t="s">
        <v>143</v>
      </c>
      <c r="C208" s="14" t="s">
        <v>144</v>
      </c>
      <c r="D208" s="15" t="s">
        <v>462</v>
      </c>
      <c r="E208" s="15" t="s">
        <v>687</v>
      </c>
      <c r="F208" s="14">
        <v>876</v>
      </c>
      <c r="G208" s="14" t="s">
        <v>52</v>
      </c>
      <c r="H208" s="16">
        <v>1</v>
      </c>
      <c r="I208" s="17" t="s">
        <v>43</v>
      </c>
      <c r="J208" s="15" t="s">
        <v>44</v>
      </c>
      <c r="K208" s="18">
        <v>220000</v>
      </c>
      <c r="L208" s="19">
        <v>44713</v>
      </c>
      <c r="M208" s="19">
        <v>44805</v>
      </c>
      <c r="N208" s="14" t="s">
        <v>463</v>
      </c>
      <c r="O208" s="14" t="s">
        <v>46</v>
      </c>
      <c r="P208" s="18">
        <v>0</v>
      </c>
      <c r="Q208" s="14" t="s">
        <v>228</v>
      </c>
    </row>
    <row r="209" spans="1:17" s="1" customFormat="1" ht="25.5" customHeight="1" x14ac:dyDescent="0.15">
      <c r="A209" s="14">
        <v>256</v>
      </c>
      <c r="B209" s="14" t="s">
        <v>154</v>
      </c>
      <c r="C209" s="14" t="s">
        <v>498</v>
      </c>
      <c r="D209" s="15" t="s">
        <v>499</v>
      </c>
      <c r="E209" s="15" t="s">
        <v>687</v>
      </c>
      <c r="F209" s="14">
        <v>796</v>
      </c>
      <c r="G209" s="14" t="s">
        <v>42</v>
      </c>
      <c r="H209" s="16">
        <v>60</v>
      </c>
      <c r="I209" s="17" t="s">
        <v>43</v>
      </c>
      <c r="J209" s="15" t="s">
        <v>44</v>
      </c>
      <c r="K209" s="18">
        <v>500000</v>
      </c>
      <c r="L209" s="19">
        <v>44713</v>
      </c>
      <c r="M209" s="19">
        <v>44896</v>
      </c>
      <c r="N209" s="14" t="s">
        <v>258</v>
      </c>
      <c r="O209" s="14" t="s">
        <v>50</v>
      </c>
      <c r="P209" s="18">
        <v>0</v>
      </c>
      <c r="Q209" s="14" t="s">
        <v>228</v>
      </c>
    </row>
    <row r="210" spans="1:17" s="1" customFormat="1" ht="25.5" customHeight="1" x14ac:dyDescent="0.15">
      <c r="A210" s="14">
        <v>257</v>
      </c>
      <c r="B210" s="14" t="s">
        <v>180</v>
      </c>
      <c r="C210" s="14" t="s">
        <v>506</v>
      </c>
      <c r="D210" s="15" t="s">
        <v>179</v>
      </c>
      <c r="E210" s="15" t="s">
        <v>687</v>
      </c>
      <c r="F210" s="14">
        <v>796</v>
      </c>
      <c r="G210" s="14" t="s">
        <v>42</v>
      </c>
      <c r="H210" s="14">
        <v>185</v>
      </c>
      <c r="I210" s="17" t="s">
        <v>43</v>
      </c>
      <c r="J210" s="15" t="s">
        <v>44</v>
      </c>
      <c r="K210" s="18">
        <v>1200000</v>
      </c>
      <c r="L210" s="19">
        <v>44713</v>
      </c>
      <c r="M210" s="19">
        <v>44896</v>
      </c>
      <c r="N210" s="14" t="s">
        <v>659</v>
      </c>
      <c r="O210" s="14" t="s">
        <v>50</v>
      </c>
      <c r="P210" s="18">
        <v>0</v>
      </c>
      <c r="Q210" s="14" t="s">
        <v>228</v>
      </c>
    </row>
    <row r="211" spans="1:17" s="1" customFormat="1" ht="25.5" customHeight="1" x14ac:dyDescent="0.15">
      <c r="A211" s="14">
        <v>259</v>
      </c>
      <c r="B211" s="14" t="s">
        <v>312</v>
      </c>
      <c r="C211" s="14" t="s">
        <v>313</v>
      </c>
      <c r="D211" s="15" t="s">
        <v>314</v>
      </c>
      <c r="E211" s="15" t="s">
        <v>687</v>
      </c>
      <c r="F211" s="20" t="s">
        <v>315</v>
      </c>
      <c r="G211" s="14" t="s">
        <v>119</v>
      </c>
      <c r="H211" s="16">
        <v>120</v>
      </c>
      <c r="I211" s="17" t="s">
        <v>43</v>
      </c>
      <c r="J211" s="15" t="s">
        <v>44</v>
      </c>
      <c r="K211" s="18">
        <v>450000</v>
      </c>
      <c r="L211" s="19">
        <v>44713</v>
      </c>
      <c r="M211" s="19">
        <v>44896</v>
      </c>
      <c r="N211" s="14" t="s">
        <v>258</v>
      </c>
      <c r="O211" s="14" t="s">
        <v>50</v>
      </c>
      <c r="P211" s="18">
        <v>0</v>
      </c>
      <c r="Q211" s="14" t="s">
        <v>228</v>
      </c>
    </row>
    <row r="212" spans="1:17" s="1" customFormat="1" ht="25.5" customHeight="1" x14ac:dyDescent="0.15">
      <c r="A212" s="14">
        <v>260</v>
      </c>
      <c r="B212" s="14" t="s">
        <v>236</v>
      </c>
      <c r="C212" s="14" t="s">
        <v>211</v>
      </c>
      <c r="D212" s="15" t="s">
        <v>288</v>
      </c>
      <c r="E212" s="15" t="s">
        <v>687</v>
      </c>
      <c r="F212" s="14">
        <v>796</v>
      </c>
      <c r="G212" s="14" t="s">
        <v>162</v>
      </c>
      <c r="H212" s="16">
        <v>50</v>
      </c>
      <c r="I212" s="17" t="s">
        <v>43</v>
      </c>
      <c r="J212" s="15" t="s">
        <v>44</v>
      </c>
      <c r="K212" s="18">
        <v>300000</v>
      </c>
      <c r="L212" s="19">
        <v>44713</v>
      </c>
      <c r="M212" s="19">
        <v>44896</v>
      </c>
      <c r="N212" s="14" t="s">
        <v>258</v>
      </c>
      <c r="O212" s="14" t="s">
        <v>50</v>
      </c>
      <c r="P212" s="18">
        <v>0</v>
      </c>
      <c r="Q212" s="14" t="s">
        <v>228</v>
      </c>
    </row>
    <row r="213" spans="1:17" s="1" customFormat="1" ht="25.5" customHeight="1" x14ac:dyDescent="0.15">
      <c r="A213" s="14">
        <v>261</v>
      </c>
      <c r="B213" s="14" t="s">
        <v>564</v>
      </c>
      <c r="C213" s="14" t="s">
        <v>565</v>
      </c>
      <c r="D213" s="15" t="s">
        <v>570</v>
      </c>
      <c r="E213" s="15" t="s">
        <v>687</v>
      </c>
      <c r="F213" s="14">
        <v>166</v>
      </c>
      <c r="G213" s="14" t="s">
        <v>165</v>
      </c>
      <c r="H213" s="14">
        <v>500</v>
      </c>
      <c r="I213" s="17" t="s">
        <v>43</v>
      </c>
      <c r="J213" s="15" t="s">
        <v>44</v>
      </c>
      <c r="K213" s="18">
        <v>600000</v>
      </c>
      <c r="L213" s="19">
        <v>44713</v>
      </c>
      <c r="M213" s="19">
        <v>44866</v>
      </c>
      <c r="N213" s="14" t="s">
        <v>659</v>
      </c>
      <c r="O213" s="14" t="s">
        <v>50</v>
      </c>
      <c r="P213" s="18">
        <v>0</v>
      </c>
      <c r="Q213" s="14" t="s">
        <v>228</v>
      </c>
    </row>
    <row r="214" spans="1:17" s="1" customFormat="1" ht="25.5" customHeight="1" x14ac:dyDescent="0.15">
      <c r="A214" s="14">
        <v>262</v>
      </c>
      <c r="B214" s="14" t="s">
        <v>566</v>
      </c>
      <c r="C214" s="14" t="s">
        <v>567</v>
      </c>
      <c r="D214" s="15" t="s">
        <v>571</v>
      </c>
      <c r="E214" s="15" t="s">
        <v>687</v>
      </c>
      <c r="F214" s="14">
        <v>166</v>
      </c>
      <c r="G214" s="14" t="s">
        <v>165</v>
      </c>
      <c r="H214" s="16">
        <v>150</v>
      </c>
      <c r="I214" s="17" t="s">
        <v>43</v>
      </c>
      <c r="J214" s="15" t="s">
        <v>44</v>
      </c>
      <c r="K214" s="18">
        <v>200000</v>
      </c>
      <c r="L214" s="19">
        <v>44713</v>
      </c>
      <c r="M214" s="19">
        <v>44866</v>
      </c>
      <c r="N214" s="14" t="s">
        <v>659</v>
      </c>
      <c r="O214" s="14" t="s">
        <v>50</v>
      </c>
      <c r="P214" s="18">
        <v>0</v>
      </c>
      <c r="Q214" s="14" t="s">
        <v>228</v>
      </c>
    </row>
    <row r="215" spans="1:17" s="1" customFormat="1" ht="25.5" customHeight="1" x14ac:dyDescent="0.15">
      <c r="A215" s="14">
        <v>263</v>
      </c>
      <c r="B215" s="14" t="s">
        <v>568</v>
      </c>
      <c r="C215" s="14" t="s">
        <v>569</v>
      </c>
      <c r="D215" s="15" t="s">
        <v>572</v>
      </c>
      <c r="E215" s="15" t="s">
        <v>687</v>
      </c>
      <c r="F215" s="14">
        <v>166</v>
      </c>
      <c r="G215" s="14" t="s">
        <v>165</v>
      </c>
      <c r="H215" s="16">
        <v>500</v>
      </c>
      <c r="I215" s="17" t="s">
        <v>43</v>
      </c>
      <c r="J215" s="15" t="s">
        <v>44</v>
      </c>
      <c r="K215" s="18">
        <v>550000</v>
      </c>
      <c r="L215" s="19">
        <v>44713</v>
      </c>
      <c r="M215" s="19">
        <v>44866</v>
      </c>
      <c r="N215" s="14" t="s">
        <v>659</v>
      </c>
      <c r="O215" s="14" t="s">
        <v>50</v>
      </c>
      <c r="P215" s="18">
        <v>0</v>
      </c>
      <c r="Q215" s="14" t="s">
        <v>228</v>
      </c>
    </row>
    <row r="216" spans="1:17" s="1" customFormat="1" ht="25.5" customHeight="1" x14ac:dyDescent="0.15">
      <c r="A216" s="14">
        <v>264</v>
      </c>
      <c r="B216" s="14" t="s">
        <v>582</v>
      </c>
      <c r="C216" s="14" t="s">
        <v>183</v>
      </c>
      <c r="D216" s="15" t="s">
        <v>184</v>
      </c>
      <c r="E216" s="15" t="s">
        <v>687</v>
      </c>
      <c r="F216" s="14">
        <v>796</v>
      </c>
      <c r="G216" s="14" t="s">
        <v>162</v>
      </c>
      <c r="H216" s="16">
        <v>1000</v>
      </c>
      <c r="I216" s="17" t="s">
        <v>43</v>
      </c>
      <c r="J216" s="15" t="s">
        <v>44</v>
      </c>
      <c r="K216" s="18">
        <v>1000000</v>
      </c>
      <c r="L216" s="19">
        <v>44713</v>
      </c>
      <c r="M216" s="19">
        <v>44866</v>
      </c>
      <c r="N216" s="14" t="s">
        <v>258</v>
      </c>
      <c r="O216" s="14" t="s">
        <v>50</v>
      </c>
      <c r="P216" s="18">
        <v>0</v>
      </c>
      <c r="Q216" s="14" t="s">
        <v>228</v>
      </c>
    </row>
    <row r="217" spans="1:17" s="1" customFormat="1" ht="25.5" customHeight="1" x14ac:dyDescent="0.15">
      <c r="A217" s="14">
        <v>265</v>
      </c>
      <c r="B217" s="14" t="s">
        <v>200</v>
      </c>
      <c r="C217" s="14" t="s">
        <v>201</v>
      </c>
      <c r="D217" s="15" t="s">
        <v>202</v>
      </c>
      <c r="E217" s="15" t="s">
        <v>687</v>
      </c>
      <c r="F217" s="14">
        <v>796</v>
      </c>
      <c r="G217" s="14" t="s">
        <v>162</v>
      </c>
      <c r="H217" s="16">
        <v>30</v>
      </c>
      <c r="I217" s="17" t="s">
        <v>43</v>
      </c>
      <c r="J217" s="15" t="s">
        <v>44</v>
      </c>
      <c r="K217" s="18">
        <v>500000</v>
      </c>
      <c r="L217" s="19">
        <v>44713</v>
      </c>
      <c r="M217" s="19">
        <v>45078</v>
      </c>
      <c r="N217" s="14" t="s">
        <v>258</v>
      </c>
      <c r="O217" s="14" t="s">
        <v>50</v>
      </c>
      <c r="P217" s="18">
        <v>0</v>
      </c>
      <c r="Q217" s="14" t="s">
        <v>228</v>
      </c>
    </row>
    <row r="218" spans="1:17" s="2" customFormat="1" ht="76.5" customHeight="1" x14ac:dyDescent="0.15">
      <c r="A218" s="14">
        <v>74</v>
      </c>
      <c r="B218" s="14" t="s">
        <v>358</v>
      </c>
      <c r="C218" s="14" t="s">
        <v>359</v>
      </c>
      <c r="D218" s="15" t="s">
        <v>360</v>
      </c>
      <c r="E218" s="15" t="s">
        <v>687</v>
      </c>
      <c r="F218" s="14">
        <v>876</v>
      </c>
      <c r="G218" s="14" t="s">
        <v>252</v>
      </c>
      <c r="H218" s="14">
        <v>1</v>
      </c>
      <c r="I218" s="17" t="s">
        <v>43</v>
      </c>
      <c r="J218" s="15" t="s">
        <v>44</v>
      </c>
      <c r="K218" s="18">
        <v>400000</v>
      </c>
      <c r="L218" s="19">
        <v>44743</v>
      </c>
      <c r="M218" s="19">
        <v>44896</v>
      </c>
      <c r="N218" s="14" t="s">
        <v>659</v>
      </c>
      <c r="O218" s="14" t="s">
        <v>50</v>
      </c>
      <c r="P218" s="18">
        <v>0</v>
      </c>
      <c r="Q218" s="14" t="s">
        <v>228</v>
      </c>
    </row>
    <row r="219" spans="1:17" s="2" customFormat="1" ht="51" customHeight="1" x14ac:dyDescent="0.15">
      <c r="A219" s="14">
        <v>75</v>
      </c>
      <c r="B219" s="53" t="s">
        <v>362</v>
      </c>
      <c r="C219" s="14" t="s">
        <v>361</v>
      </c>
      <c r="D219" s="15" t="s">
        <v>363</v>
      </c>
      <c r="E219" s="15" t="s">
        <v>687</v>
      </c>
      <c r="F219" s="14">
        <v>876</v>
      </c>
      <c r="G219" s="14" t="s">
        <v>252</v>
      </c>
      <c r="H219" s="14">
        <v>1</v>
      </c>
      <c r="I219" s="17" t="s">
        <v>43</v>
      </c>
      <c r="J219" s="15" t="s">
        <v>44</v>
      </c>
      <c r="K219" s="18">
        <v>1700000</v>
      </c>
      <c r="L219" s="19">
        <v>44743</v>
      </c>
      <c r="M219" s="19">
        <v>44896</v>
      </c>
      <c r="N219" s="14" t="s">
        <v>659</v>
      </c>
      <c r="O219" s="14" t="s">
        <v>50</v>
      </c>
      <c r="P219" s="18">
        <v>0</v>
      </c>
      <c r="Q219" s="14" t="s">
        <v>228</v>
      </c>
    </row>
    <row r="220" spans="1:17" s="1" customFormat="1" ht="38.25" customHeight="1" x14ac:dyDescent="0.15">
      <c r="A220" s="14">
        <v>91</v>
      </c>
      <c r="B220" s="14" t="s">
        <v>492</v>
      </c>
      <c r="C220" s="14" t="s">
        <v>493</v>
      </c>
      <c r="D220" s="15" t="s">
        <v>494</v>
      </c>
      <c r="E220" s="15" t="s">
        <v>687</v>
      </c>
      <c r="F220" s="14">
        <v>876</v>
      </c>
      <c r="G220" s="14" t="s">
        <v>52</v>
      </c>
      <c r="H220" s="16">
        <v>1</v>
      </c>
      <c r="I220" s="17" t="s">
        <v>43</v>
      </c>
      <c r="J220" s="15" t="s">
        <v>44</v>
      </c>
      <c r="K220" s="18">
        <v>1200000</v>
      </c>
      <c r="L220" s="19">
        <v>44743</v>
      </c>
      <c r="M220" s="19">
        <v>44896</v>
      </c>
      <c r="N220" s="14" t="s">
        <v>258</v>
      </c>
      <c r="O220" s="14" t="s">
        <v>50</v>
      </c>
      <c r="P220" s="18">
        <v>0</v>
      </c>
      <c r="Q220" s="14" t="s">
        <v>228</v>
      </c>
    </row>
    <row r="221" spans="1:17" s="1" customFormat="1" ht="25.5" customHeight="1" x14ac:dyDescent="0.15">
      <c r="A221" s="14">
        <v>139</v>
      </c>
      <c r="B221" s="20" t="s">
        <v>194</v>
      </c>
      <c r="C221" s="14" t="s">
        <v>195</v>
      </c>
      <c r="D221" s="15" t="s">
        <v>196</v>
      </c>
      <c r="E221" s="15" t="s">
        <v>687</v>
      </c>
      <c r="F221" s="14">
        <v>796</v>
      </c>
      <c r="G221" s="15" t="s">
        <v>950</v>
      </c>
      <c r="H221" s="14">
        <v>3200</v>
      </c>
      <c r="I221" s="17" t="s">
        <v>43</v>
      </c>
      <c r="J221" s="15" t="s">
        <v>44</v>
      </c>
      <c r="K221" s="55">
        <v>885962</v>
      </c>
      <c r="L221" s="19">
        <v>44743</v>
      </c>
      <c r="M221" s="19">
        <v>44896</v>
      </c>
      <c r="N221" s="14" t="s">
        <v>258</v>
      </c>
      <c r="O221" s="14" t="s">
        <v>50</v>
      </c>
      <c r="P221" s="18">
        <v>0</v>
      </c>
      <c r="Q221" s="14" t="s">
        <v>228</v>
      </c>
    </row>
    <row r="222" spans="1:17" s="1" customFormat="1" ht="25.5" customHeight="1" x14ac:dyDescent="0.15">
      <c r="A222" s="14">
        <v>187</v>
      </c>
      <c r="B222" s="14" t="s">
        <v>167</v>
      </c>
      <c r="C222" s="14" t="s">
        <v>170</v>
      </c>
      <c r="D222" s="15" t="s">
        <v>770</v>
      </c>
      <c r="E222" s="15" t="s">
        <v>687</v>
      </c>
      <c r="F222" s="14">
        <v>112</v>
      </c>
      <c r="G222" s="14" t="s">
        <v>169</v>
      </c>
      <c r="H222" s="16">
        <v>62000</v>
      </c>
      <c r="I222" s="17" t="s">
        <v>43</v>
      </c>
      <c r="J222" s="15" t="s">
        <v>44</v>
      </c>
      <c r="K222" s="18">
        <v>3120450</v>
      </c>
      <c r="L222" s="19">
        <v>44743</v>
      </c>
      <c r="M222" s="19">
        <v>44896</v>
      </c>
      <c r="N222" s="14" t="s">
        <v>258</v>
      </c>
      <c r="O222" s="14" t="s">
        <v>50</v>
      </c>
      <c r="P222" s="18">
        <v>0</v>
      </c>
      <c r="Q222" s="14" t="s">
        <v>228</v>
      </c>
    </row>
    <row r="223" spans="1:17" s="1" customFormat="1" ht="63.75" customHeight="1" x14ac:dyDescent="0.15">
      <c r="A223" s="14">
        <v>165</v>
      </c>
      <c r="B223" s="14" t="s">
        <v>469</v>
      </c>
      <c r="C223" s="14" t="s">
        <v>470</v>
      </c>
      <c r="D223" s="15" t="s">
        <v>951</v>
      </c>
      <c r="E223" s="15" t="s">
        <v>687</v>
      </c>
      <c r="F223" s="14">
        <v>796</v>
      </c>
      <c r="G223" s="14" t="s">
        <v>42</v>
      </c>
      <c r="H223" s="16">
        <v>44</v>
      </c>
      <c r="I223" s="17" t="s">
        <v>43</v>
      </c>
      <c r="J223" s="15" t="s">
        <v>44</v>
      </c>
      <c r="K223" s="18">
        <v>80000</v>
      </c>
      <c r="L223" s="19">
        <v>44743</v>
      </c>
      <c r="M223" s="19">
        <v>44866</v>
      </c>
      <c r="N223" s="14" t="s">
        <v>258</v>
      </c>
      <c r="O223" s="14" t="s">
        <v>50</v>
      </c>
      <c r="P223" s="18">
        <v>0</v>
      </c>
      <c r="Q223" s="14" t="s">
        <v>228</v>
      </c>
    </row>
    <row r="224" spans="1:17" s="1" customFormat="1" ht="51" customHeight="1" x14ac:dyDescent="0.15">
      <c r="A224" s="14">
        <v>171</v>
      </c>
      <c r="B224" s="14" t="s">
        <v>82</v>
      </c>
      <c r="C224" s="14" t="s">
        <v>240</v>
      </c>
      <c r="D224" s="15" t="s">
        <v>488</v>
      </c>
      <c r="E224" s="15" t="s">
        <v>687</v>
      </c>
      <c r="F224" s="14">
        <v>876</v>
      </c>
      <c r="G224" s="14" t="s">
        <v>52</v>
      </c>
      <c r="H224" s="14">
        <v>1</v>
      </c>
      <c r="I224" s="17" t="s">
        <v>43</v>
      </c>
      <c r="J224" s="15" t="s">
        <v>44</v>
      </c>
      <c r="K224" s="18">
        <v>1150000</v>
      </c>
      <c r="L224" s="19">
        <v>44743</v>
      </c>
      <c r="M224" s="19">
        <v>44866</v>
      </c>
      <c r="N224" s="14" t="s">
        <v>258</v>
      </c>
      <c r="O224" s="14" t="s">
        <v>50</v>
      </c>
      <c r="P224" s="18">
        <v>0</v>
      </c>
      <c r="Q224" s="14" t="s">
        <v>228</v>
      </c>
    </row>
    <row r="225" spans="1:17" s="1" customFormat="1" ht="25.5" customHeight="1" x14ac:dyDescent="0.15">
      <c r="A225" s="14">
        <v>172</v>
      </c>
      <c r="B225" s="14" t="s">
        <v>425</v>
      </c>
      <c r="C225" s="14" t="s">
        <v>489</v>
      </c>
      <c r="D225" s="15" t="s">
        <v>490</v>
      </c>
      <c r="E225" s="15" t="s">
        <v>687</v>
      </c>
      <c r="F225" s="14">
        <v>876</v>
      </c>
      <c r="G225" s="14" t="s">
        <v>52</v>
      </c>
      <c r="H225" s="14">
        <v>1</v>
      </c>
      <c r="I225" s="17" t="s">
        <v>43</v>
      </c>
      <c r="J225" s="15" t="s">
        <v>44</v>
      </c>
      <c r="K225" s="56">
        <v>1500000</v>
      </c>
      <c r="L225" s="19">
        <v>44743</v>
      </c>
      <c r="M225" s="19">
        <v>44866</v>
      </c>
      <c r="N225" s="14" t="s">
        <v>258</v>
      </c>
      <c r="O225" s="14" t="s">
        <v>50</v>
      </c>
      <c r="P225" s="18">
        <v>0</v>
      </c>
      <c r="Q225" s="14" t="s">
        <v>228</v>
      </c>
    </row>
    <row r="226" spans="1:17" s="1" customFormat="1" ht="38.25" customHeight="1" x14ac:dyDescent="0.15">
      <c r="A226" s="14">
        <v>180</v>
      </c>
      <c r="B226" s="14" t="s">
        <v>154</v>
      </c>
      <c r="C226" s="14" t="s">
        <v>491</v>
      </c>
      <c r="D226" s="15" t="s">
        <v>681</v>
      </c>
      <c r="E226" s="15" t="s">
        <v>687</v>
      </c>
      <c r="F226" s="14">
        <v>796</v>
      </c>
      <c r="G226" s="14" t="s">
        <v>42</v>
      </c>
      <c r="H226" s="16">
        <v>900</v>
      </c>
      <c r="I226" s="17" t="s">
        <v>43</v>
      </c>
      <c r="J226" s="15" t="s">
        <v>44</v>
      </c>
      <c r="K226" s="56">
        <v>700000</v>
      </c>
      <c r="L226" s="19">
        <v>44743</v>
      </c>
      <c r="M226" s="19">
        <v>44866</v>
      </c>
      <c r="N226" s="14" t="s">
        <v>258</v>
      </c>
      <c r="O226" s="14" t="s">
        <v>50</v>
      </c>
      <c r="P226" s="18">
        <v>0</v>
      </c>
      <c r="Q226" s="14" t="s">
        <v>228</v>
      </c>
    </row>
    <row r="227" spans="1:17" s="2" customFormat="1" ht="25.5" customHeight="1" x14ac:dyDescent="0.15">
      <c r="A227" s="14">
        <v>266</v>
      </c>
      <c r="B227" s="14" t="s">
        <v>356</v>
      </c>
      <c r="C227" s="14" t="s">
        <v>355</v>
      </c>
      <c r="D227" s="15" t="s">
        <v>357</v>
      </c>
      <c r="E227" s="15" t="s">
        <v>687</v>
      </c>
      <c r="F227" s="14">
        <v>876</v>
      </c>
      <c r="G227" s="14" t="s">
        <v>252</v>
      </c>
      <c r="H227" s="14">
        <v>1</v>
      </c>
      <c r="I227" s="17" t="s">
        <v>43</v>
      </c>
      <c r="J227" s="15" t="s">
        <v>44</v>
      </c>
      <c r="K227" s="18">
        <v>450000</v>
      </c>
      <c r="L227" s="19">
        <v>44743</v>
      </c>
      <c r="M227" s="19">
        <v>44896</v>
      </c>
      <c r="N227" s="14" t="s">
        <v>655</v>
      </c>
      <c r="O227" s="14" t="s">
        <v>50</v>
      </c>
      <c r="P227" s="18">
        <v>0</v>
      </c>
      <c r="Q227" s="14" t="s">
        <v>228</v>
      </c>
    </row>
    <row r="228" spans="1:17" s="2" customFormat="1" ht="25.5" customHeight="1" x14ac:dyDescent="0.15">
      <c r="A228" s="14">
        <v>267</v>
      </c>
      <c r="B228" s="14" t="s">
        <v>122</v>
      </c>
      <c r="C228" s="14" t="s">
        <v>250</v>
      </c>
      <c r="D228" s="15" t="s">
        <v>385</v>
      </c>
      <c r="E228" s="15" t="s">
        <v>687</v>
      </c>
      <c r="F228" s="14">
        <v>796</v>
      </c>
      <c r="G228" s="14" t="s">
        <v>162</v>
      </c>
      <c r="H228" s="14">
        <v>2</v>
      </c>
      <c r="I228" s="17" t="s">
        <v>43</v>
      </c>
      <c r="J228" s="15" t="s">
        <v>44</v>
      </c>
      <c r="K228" s="18">
        <v>390150</v>
      </c>
      <c r="L228" s="19">
        <v>44743</v>
      </c>
      <c r="M228" s="19">
        <v>44896</v>
      </c>
      <c r="N228" s="14" t="s">
        <v>659</v>
      </c>
      <c r="O228" s="14" t="s">
        <v>50</v>
      </c>
      <c r="P228" s="18">
        <v>0</v>
      </c>
      <c r="Q228" s="14" t="s">
        <v>228</v>
      </c>
    </row>
    <row r="229" spans="1:17" s="2" customFormat="1" ht="25.5" customHeight="1" x14ac:dyDescent="0.15">
      <c r="A229" s="14">
        <v>269</v>
      </c>
      <c r="B229" s="14" t="s">
        <v>216</v>
      </c>
      <c r="C229" s="14" t="s">
        <v>123</v>
      </c>
      <c r="D229" s="15" t="s">
        <v>401</v>
      </c>
      <c r="E229" s="15" t="s">
        <v>687</v>
      </c>
      <c r="F229" s="14">
        <v>876</v>
      </c>
      <c r="G229" s="14" t="s">
        <v>52</v>
      </c>
      <c r="H229" s="14">
        <v>6</v>
      </c>
      <c r="I229" s="17" t="s">
        <v>43</v>
      </c>
      <c r="J229" s="15" t="s">
        <v>44</v>
      </c>
      <c r="K229" s="18">
        <v>94500</v>
      </c>
      <c r="L229" s="19">
        <v>44743</v>
      </c>
      <c r="M229" s="19">
        <v>45139</v>
      </c>
      <c r="N229" s="14" t="s">
        <v>258</v>
      </c>
      <c r="O229" s="14" t="s">
        <v>50</v>
      </c>
      <c r="P229" s="18">
        <v>0</v>
      </c>
      <c r="Q229" s="14" t="s">
        <v>228</v>
      </c>
    </row>
    <row r="230" spans="1:17" s="1" customFormat="1" ht="25.5" customHeight="1" x14ac:dyDescent="0.15">
      <c r="A230" s="14">
        <v>270</v>
      </c>
      <c r="B230" s="20" t="s">
        <v>82</v>
      </c>
      <c r="C230" s="14" t="s">
        <v>431</v>
      </c>
      <c r="D230" s="15" t="s">
        <v>432</v>
      </c>
      <c r="E230" s="15" t="s">
        <v>687</v>
      </c>
      <c r="F230" s="14">
        <v>796</v>
      </c>
      <c r="G230" s="14" t="s">
        <v>162</v>
      </c>
      <c r="H230" s="14">
        <v>10</v>
      </c>
      <c r="I230" s="17" t="s">
        <v>43</v>
      </c>
      <c r="J230" s="15" t="s">
        <v>44</v>
      </c>
      <c r="K230" s="18">
        <v>103800</v>
      </c>
      <c r="L230" s="19">
        <v>44743</v>
      </c>
      <c r="M230" s="19">
        <v>45108</v>
      </c>
      <c r="N230" s="14" t="s">
        <v>659</v>
      </c>
      <c r="O230" s="14" t="s">
        <v>50</v>
      </c>
      <c r="P230" s="18">
        <v>0</v>
      </c>
      <c r="Q230" s="14" t="s">
        <v>228</v>
      </c>
    </row>
    <row r="231" spans="1:17" s="2" customFormat="1" ht="38.25" customHeight="1" x14ac:dyDescent="0.15">
      <c r="A231" s="14">
        <v>271</v>
      </c>
      <c r="B231" s="14" t="s">
        <v>150</v>
      </c>
      <c r="C231" s="14" t="s">
        <v>149</v>
      </c>
      <c r="D231" s="15" t="s">
        <v>300</v>
      </c>
      <c r="E231" s="15" t="s">
        <v>687</v>
      </c>
      <c r="F231" s="14">
        <v>168</v>
      </c>
      <c r="G231" s="14" t="s">
        <v>119</v>
      </c>
      <c r="H231" s="14">
        <v>14</v>
      </c>
      <c r="I231" s="17" t="s">
        <v>43</v>
      </c>
      <c r="J231" s="15" t="s">
        <v>44</v>
      </c>
      <c r="K231" s="18">
        <v>26000000</v>
      </c>
      <c r="L231" s="19">
        <v>44743</v>
      </c>
      <c r="M231" s="19">
        <v>44897</v>
      </c>
      <c r="N231" s="14" t="s">
        <v>667</v>
      </c>
      <c r="O231" s="14" t="s">
        <v>46</v>
      </c>
      <c r="P231" s="18">
        <v>0</v>
      </c>
      <c r="Q231" s="14" t="s">
        <v>228</v>
      </c>
    </row>
    <row r="232" spans="1:17" s="1" customFormat="1" ht="25.5" customHeight="1" x14ac:dyDescent="0.15">
      <c r="A232" s="14">
        <v>272</v>
      </c>
      <c r="B232" s="21" t="s">
        <v>150</v>
      </c>
      <c r="C232" s="14" t="s">
        <v>149</v>
      </c>
      <c r="D232" s="15" t="s">
        <v>151</v>
      </c>
      <c r="E232" s="15" t="s">
        <v>687</v>
      </c>
      <c r="F232" s="14">
        <v>168</v>
      </c>
      <c r="G232" s="14" t="s">
        <v>119</v>
      </c>
      <c r="H232" s="16">
        <v>22</v>
      </c>
      <c r="I232" s="17" t="s">
        <v>43</v>
      </c>
      <c r="J232" s="15" t="s">
        <v>44</v>
      </c>
      <c r="K232" s="18">
        <v>1800000</v>
      </c>
      <c r="L232" s="19">
        <v>44743</v>
      </c>
      <c r="M232" s="19">
        <v>44896</v>
      </c>
      <c r="N232" s="14" t="s">
        <v>497</v>
      </c>
      <c r="O232" s="14" t="s">
        <v>46</v>
      </c>
      <c r="P232" s="18">
        <v>0</v>
      </c>
      <c r="Q232" s="14" t="s">
        <v>228</v>
      </c>
    </row>
    <row r="233" spans="1:17" s="1" customFormat="1" ht="25.5" customHeight="1" x14ac:dyDescent="0.15">
      <c r="A233" s="14">
        <v>273</v>
      </c>
      <c r="B233" s="14" t="s">
        <v>150</v>
      </c>
      <c r="C233" s="14" t="s">
        <v>149</v>
      </c>
      <c r="D233" s="22" t="s">
        <v>299</v>
      </c>
      <c r="E233" s="15" t="s">
        <v>687</v>
      </c>
      <c r="F233" s="14">
        <v>876</v>
      </c>
      <c r="G233" s="14" t="s">
        <v>251</v>
      </c>
      <c r="H233" s="16">
        <v>1</v>
      </c>
      <c r="I233" s="17" t="s">
        <v>43</v>
      </c>
      <c r="J233" s="15" t="s">
        <v>44</v>
      </c>
      <c r="K233" s="18">
        <v>1150000</v>
      </c>
      <c r="L233" s="19">
        <v>44743</v>
      </c>
      <c r="M233" s="19">
        <v>44896</v>
      </c>
      <c r="N233" s="14" t="s">
        <v>463</v>
      </c>
      <c r="O233" s="14" t="s">
        <v>46</v>
      </c>
      <c r="P233" s="18">
        <v>0</v>
      </c>
      <c r="Q233" s="14" t="s">
        <v>228</v>
      </c>
    </row>
    <row r="234" spans="1:17" s="1" customFormat="1" ht="25.5" customHeight="1" x14ac:dyDescent="0.15">
      <c r="A234" s="14">
        <v>274</v>
      </c>
      <c r="B234" s="14" t="s">
        <v>236</v>
      </c>
      <c r="C234" s="14" t="s">
        <v>247</v>
      </c>
      <c r="D234" s="15" t="s">
        <v>555</v>
      </c>
      <c r="E234" s="15" t="s">
        <v>687</v>
      </c>
      <c r="F234" s="20" t="s">
        <v>232</v>
      </c>
      <c r="G234" s="14" t="s">
        <v>162</v>
      </c>
      <c r="H234" s="16">
        <v>120</v>
      </c>
      <c r="I234" s="17" t="s">
        <v>43</v>
      </c>
      <c r="J234" s="15" t="s">
        <v>44</v>
      </c>
      <c r="K234" s="18">
        <v>150000</v>
      </c>
      <c r="L234" s="19">
        <v>44743</v>
      </c>
      <c r="M234" s="19">
        <v>44896</v>
      </c>
      <c r="N234" s="14" t="s">
        <v>258</v>
      </c>
      <c r="O234" s="14" t="s">
        <v>50</v>
      </c>
      <c r="P234" s="18">
        <v>0</v>
      </c>
      <c r="Q234" s="14" t="s">
        <v>228</v>
      </c>
    </row>
    <row r="235" spans="1:17" s="1" customFormat="1" ht="25.5" customHeight="1" x14ac:dyDescent="0.15">
      <c r="A235" s="14">
        <v>275</v>
      </c>
      <c r="B235" s="14" t="s">
        <v>583</v>
      </c>
      <c r="C235" s="14" t="s">
        <v>584</v>
      </c>
      <c r="D235" s="15" t="s">
        <v>588</v>
      </c>
      <c r="E235" s="15" t="s">
        <v>687</v>
      </c>
      <c r="F235" s="14">
        <v>166</v>
      </c>
      <c r="G235" s="15" t="s">
        <v>165</v>
      </c>
      <c r="H235" s="14" t="s">
        <v>586</v>
      </c>
      <c r="I235" s="17" t="s">
        <v>43</v>
      </c>
      <c r="J235" s="15" t="s">
        <v>44</v>
      </c>
      <c r="K235" s="18">
        <v>300000</v>
      </c>
      <c r="L235" s="19">
        <v>44743</v>
      </c>
      <c r="M235" s="19">
        <v>44896</v>
      </c>
      <c r="N235" s="14" t="s">
        <v>659</v>
      </c>
      <c r="O235" s="14" t="s">
        <v>50</v>
      </c>
      <c r="P235" s="18">
        <v>0</v>
      </c>
      <c r="Q235" s="14" t="s">
        <v>228</v>
      </c>
    </row>
    <row r="236" spans="1:17" s="1" customFormat="1" ht="25.5" customHeight="1" x14ac:dyDescent="0.15">
      <c r="A236" s="14">
        <v>276</v>
      </c>
      <c r="B236" s="20" t="s">
        <v>585</v>
      </c>
      <c r="C236" s="14" t="s">
        <v>227</v>
      </c>
      <c r="D236" s="15" t="s">
        <v>589</v>
      </c>
      <c r="E236" s="15" t="s">
        <v>687</v>
      </c>
      <c r="F236" s="14">
        <v>166</v>
      </c>
      <c r="G236" s="15" t="s">
        <v>165</v>
      </c>
      <c r="H236" s="14" t="s">
        <v>587</v>
      </c>
      <c r="I236" s="17" t="s">
        <v>43</v>
      </c>
      <c r="J236" s="15" t="s">
        <v>44</v>
      </c>
      <c r="K236" s="18">
        <v>250000</v>
      </c>
      <c r="L236" s="19">
        <v>44743</v>
      </c>
      <c r="M236" s="19">
        <v>44866</v>
      </c>
      <c r="N236" s="14" t="s">
        <v>659</v>
      </c>
      <c r="O236" s="14" t="s">
        <v>50</v>
      </c>
      <c r="P236" s="18">
        <v>0</v>
      </c>
      <c r="Q236" s="14" t="s">
        <v>228</v>
      </c>
    </row>
    <row r="237" spans="1:17" s="1" customFormat="1" ht="25.5" customHeight="1" x14ac:dyDescent="0.15">
      <c r="A237" s="14">
        <v>277</v>
      </c>
      <c r="B237" s="14" t="s">
        <v>192</v>
      </c>
      <c r="C237" s="14" t="s">
        <v>233</v>
      </c>
      <c r="D237" s="15" t="s">
        <v>620</v>
      </c>
      <c r="E237" s="15" t="s">
        <v>687</v>
      </c>
      <c r="F237" s="14">
        <v>6</v>
      </c>
      <c r="G237" s="14" t="s">
        <v>615</v>
      </c>
      <c r="H237" s="16">
        <v>1500</v>
      </c>
      <c r="I237" s="17" t="s">
        <v>43</v>
      </c>
      <c r="J237" s="15" t="s">
        <v>44</v>
      </c>
      <c r="K237" s="18">
        <v>100000</v>
      </c>
      <c r="L237" s="19" t="s">
        <v>618</v>
      </c>
      <c r="M237" s="19" t="s">
        <v>619</v>
      </c>
      <c r="N237" s="14" t="s">
        <v>258</v>
      </c>
      <c r="O237" s="14" t="s">
        <v>50</v>
      </c>
      <c r="P237" s="18">
        <v>0</v>
      </c>
      <c r="Q237" s="14" t="s">
        <v>228</v>
      </c>
    </row>
    <row r="238" spans="1:17" s="1" customFormat="1" ht="51" customHeight="1" x14ac:dyDescent="0.15">
      <c r="A238" s="14">
        <v>383</v>
      </c>
      <c r="B238" s="14" t="s">
        <v>154</v>
      </c>
      <c r="C238" s="14" t="s">
        <v>204</v>
      </c>
      <c r="D238" s="15" t="s">
        <v>952</v>
      </c>
      <c r="E238" s="15" t="s">
        <v>49</v>
      </c>
      <c r="F238" s="14">
        <v>796</v>
      </c>
      <c r="G238" s="14" t="s">
        <v>162</v>
      </c>
      <c r="H238" s="16">
        <v>200</v>
      </c>
      <c r="I238" s="17" t="s">
        <v>43</v>
      </c>
      <c r="J238" s="15" t="s">
        <v>44</v>
      </c>
      <c r="K238" s="18">
        <v>400000</v>
      </c>
      <c r="L238" s="19">
        <v>44743</v>
      </c>
      <c r="M238" s="19">
        <v>44896</v>
      </c>
      <c r="N238" s="14" t="s">
        <v>655</v>
      </c>
      <c r="O238" s="14"/>
      <c r="P238" s="18"/>
      <c r="Q238" s="14"/>
    </row>
    <row r="239" spans="1:17" s="1" customFormat="1" ht="38.25" customHeight="1" x14ac:dyDescent="0.15">
      <c r="A239" s="14">
        <v>157</v>
      </c>
      <c r="B239" s="53" t="s">
        <v>531</v>
      </c>
      <c r="C239" s="14" t="s">
        <v>532</v>
      </c>
      <c r="D239" s="15" t="s">
        <v>533</v>
      </c>
      <c r="E239" s="15" t="s">
        <v>687</v>
      </c>
      <c r="F239" s="14">
        <v>113</v>
      </c>
      <c r="G239" s="14" t="s">
        <v>117</v>
      </c>
      <c r="H239" s="16">
        <v>10</v>
      </c>
      <c r="I239" s="17" t="s">
        <v>43</v>
      </c>
      <c r="J239" s="15" t="s">
        <v>44</v>
      </c>
      <c r="K239" s="18">
        <v>350000</v>
      </c>
      <c r="L239" s="19">
        <v>44774</v>
      </c>
      <c r="M239" s="19">
        <v>44896</v>
      </c>
      <c r="N239" s="14" t="s">
        <v>258</v>
      </c>
      <c r="O239" s="14" t="s">
        <v>50</v>
      </c>
      <c r="P239" s="18">
        <v>0</v>
      </c>
      <c r="Q239" s="14" t="s">
        <v>228</v>
      </c>
    </row>
    <row r="240" spans="1:17" s="1" customFormat="1" ht="38.25" customHeight="1" x14ac:dyDescent="0.15">
      <c r="A240" s="14">
        <v>278</v>
      </c>
      <c r="B240" s="36" t="s">
        <v>90</v>
      </c>
      <c r="C240" s="36" t="s">
        <v>89</v>
      </c>
      <c r="D240" s="33" t="s">
        <v>273</v>
      </c>
      <c r="E240" s="33" t="s">
        <v>377</v>
      </c>
      <c r="F240" s="36">
        <v>792</v>
      </c>
      <c r="G240" s="36" t="s">
        <v>220</v>
      </c>
      <c r="H240" s="36">
        <v>1</v>
      </c>
      <c r="I240" s="34" t="s">
        <v>43</v>
      </c>
      <c r="J240" s="35" t="s">
        <v>44</v>
      </c>
      <c r="K240" s="18">
        <v>500000</v>
      </c>
      <c r="L240" s="19">
        <v>44774</v>
      </c>
      <c r="M240" s="19">
        <v>46235</v>
      </c>
      <c r="N240" s="14" t="s">
        <v>372</v>
      </c>
      <c r="O240" s="14" t="s">
        <v>46</v>
      </c>
      <c r="P240" s="18">
        <v>0</v>
      </c>
      <c r="Q240" s="14" t="s">
        <v>228</v>
      </c>
    </row>
    <row r="241" spans="1:17" s="1" customFormat="1" ht="38.25" customHeight="1" x14ac:dyDescent="0.15">
      <c r="A241" s="14">
        <v>279</v>
      </c>
      <c r="B241" s="36" t="s">
        <v>90</v>
      </c>
      <c r="C241" s="36" t="s">
        <v>89</v>
      </c>
      <c r="D241" s="33" t="s">
        <v>273</v>
      </c>
      <c r="E241" s="33" t="s">
        <v>274</v>
      </c>
      <c r="F241" s="36">
        <v>792</v>
      </c>
      <c r="G241" s="36" t="s">
        <v>220</v>
      </c>
      <c r="H241" s="36">
        <v>1</v>
      </c>
      <c r="I241" s="34" t="s">
        <v>43</v>
      </c>
      <c r="J241" s="35" t="s">
        <v>44</v>
      </c>
      <c r="K241" s="18">
        <v>400000</v>
      </c>
      <c r="L241" s="19">
        <v>44774</v>
      </c>
      <c r="M241" s="19">
        <v>46235</v>
      </c>
      <c r="N241" s="14" t="s">
        <v>372</v>
      </c>
      <c r="O241" s="14" t="s">
        <v>46</v>
      </c>
      <c r="P241" s="18">
        <v>0</v>
      </c>
      <c r="Q241" s="14" t="s">
        <v>228</v>
      </c>
    </row>
    <row r="242" spans="1:17" s="1" customFormat="1" ht="38.25" customHeight="1" x14ac:dyDescent="0.15">
      <c r="A242" s="14">
        <v>280</v>
      </c>
      <c r="B242" s="36" t="s">
        <v>90</v>
      </c>
      <c r="C242" s="36" t="s">
        <v>89</v>
      </c>
      <c r="D242" s="33" t="s">
        <v>273</v>
      </c>
      <c r="E242" s="15" t="s">
        <v>378</v>
      </c>
      <c r="F242" s="36">
        <v>792</v>
      </c>
      <c r="G242" s="36" t="s">
        <v>220</v>
      </c>
      <c r="H242" s="36">
        <v>1</v>
      </c>
      <c r="I242" s="34" t="s">
        <v>43</v>
      </c>
      <c r="J242" s="35" t="s">
        <v>44</v>
      </c>
      <c r="K242" s="18">
        <v>500000</v>
      </c>
      <c r="L242" s="19">
        <v>44774</v>
      </c>
      <c r="M242" s="19">
        <v>46235</v>
      </c>
      <c r="N242" s="14" t="s">
        <v>372</v>
      </c>
      <c r="O242" s="14" t="s">
        <v>46</v>
      </c>
      <c r="P242" s="18">
        <v>0</v>
      </c>
      <c r="Q242" s="14" t="s">
        <v>228</v>
      </c>
    </row>
    <row r="243" spans="1:17" s="23" customFormat="1" ht="25.5" customHeight="1" x14ac:dyDescent="0.15">
      <c r="A243" s="14">
        <v>281</v>
      </c>
      <c r="B243" s="14" t="s">
        <v>59</v>
      </c>
      <c r="C243" s="14" t="s">
        <v>391</v>
      </c>
      <c r="D243" s="15" t="s">
        <v>392</v>
      </c>
      <c r="E243" s="15" t="s">
        <v>687</v>
      </c>
      <c r="F243" s="14">
        <v>876</v>
      </c>
      <c r="G243" s="14" t="s">
        <v>252</v>
      </c>
      <c r="H243" s="14">
        <v>2</v>
      </c>
      <c r="I243" s="17" t="s">
        <v>43</v>
      </c>
      <c r="J243" s="15" t="s">
        <v>44</v>
      </c>
      <c r="K243" s="18">
        <v>480000</v>
      </c>
      <c r="L243" s="19">
        <v>44774</v>
      </c>
      <c r="M243" s="19">
        <v>44896</v>
      </c>
      <c r="N243" s="14" t="s">
        <v>659</v>
      </c>
      <c r="O243" s="14" t="s">
        <v>50</v>
      </c>
      <c r="P243" s="18">
        <v>0</v>
      </c>
      <c r="Q243" s="14" t="s">
        <v>228</v>
      </c>
    </row>
    <row r="244" spans="1:17" s="1" customFormat="1" ht="25.5" customHeight="1" x14ac:dyDescent="0.15">
      <c r="A244" s="14">
        <v>282</v>
      </c>
      <c r="B244" s="14" t="s">
        <v>107</v>
      </c>
      <c r="C244" s="14" t="s">
        <v>108</v>
      </c>
      <c r="D244" s="15" t="s">
        <v>395</v>
      </c>
      <c r="E244" s="15" t="s">
        <v>687</v>
      </c>
      <c r="F244" s="14">
        <v>876</v>
      </c>
      <c r="G244" s="14" t="s">
        <v>252</v>
      </c>
      <c r="H244" s="14">
        <v>1</v>
      </c>
      <c r="I244" s="17" t="s">
        <v>43</v>
      </c>
      <c r="J244" s="15" t="s">
        <v>44</v>
      </c>
      <c r="K244" s="18">
        <v>600000</v>
      </c>
      <c r="L244" s="19">
        <v>44774</v>
      </c>
      <c r="M244" s="19">
        <v>44896</v>
      </c>
      <c r="N244" s="14" t="s">
        <v>659</v>
      </c>
      <c r="O244" s="14" t="s">
        <v>50</v>
      </c>
      <c r="P244" s="18">
        <v>0</v>
      </c>
      <c r="Q244" s="14" t="s">
        <v>228</v>
      </c>
    </row>
    <row r="245" spans="1:17" s="1" customFormat="1" ht="25.5" customHeight="1" x14ac:dyDescent="0.15">
      <c r="A245" s="14">
        <v>283</v>
      </c>
      <c r="B245" s="14" t="s">
        <v>418</v>
      </c>
      <c r="C245" s="14" t="s">
        <v>419</v>
      </c>
      <c r="D245" s="15" t="s">
        <v>420</v>
      </c>
      <c r="E245" s="15" t="s">
        <v>687</v>
      </c>
      <c r="F245" s="14">
        <v>796</v>
      </c>
      <c r="G245" s="14" t="s">
        <v>162</v>
      </c>
      <c r="H245" s="16">
        <v>50</v>
      </c>
      <c r="I245" s="17" t="s">
        <v>43</v>
      </c>
      <c r="J245" s="15" t="s">
        <v>44</v>
      </c>
      <c r="K245" s="18">
        <v>255000</v>
      </c>
      <c r="L245" s="19">
        <v>44774</v>
      </c>
      <c r="M245" s="19">
        <v>44866</v>
      </c>
      <c r="N245" s="14" t="s">
        <v>659</v>
      </c>
      <c r="O245" s="14" t="s">
        <v>50</v>
      </c>
      <c r="P245" s="18">
        <v>0</v>
      </c>
      <c r="Q245" s="14" t="s">
        <v>228</v>
      </c>
    </row>
    <row r="246" spans="1:17" s="1" customFormat="1" ht="25.5" customHeight="1" x14ac:dyDescent="0.15">
      <c r="A246" s="14">
        <v>284</v>
      </c>
      <c r="B246" s="14" t="s">
        <v>286</v>
      </c>
      <c r="C246" s="14" t="s">
        <v>507</v>
      </c>
      <c r="D246" s="15" t="s">
        <v>953</v>
      </c>
      <c r="E246" s="15" t="s">
        <v>687</v>
      </c>
      <c r="F246" s="14">
        <v>796</v>
      </c>
      <c r="G246" s="14" t="s">
        <v>42</v>
      </c>
      <c r="H246" s="14">
        <v>180</v>
      </c>
      <c r="I246" s="17" t="s">
        <v>43</v>
      </c>
      <c r="J246" s="15" t="s">
        <v>44</v>
      </c>
      <c r="K246" s="18">
        <v>750000</v>
      </c>
      <c r="L246" s="19">
        <v>44774</v>
      </c>
      <c r="M246" s="19">
        <v>44896</v>
      </c>
      <c r="N246" s="14" t="s">
        <v>659</v>
      </c>
      <c r="O246" s="14" t="s">
        <v>50</v>
      </c>
      <c r="P246" s="18">
        <v>0</v>
      </c>
      <c r="Q246" s="14" t="s">
        <v>228</v>
      </c>
    </row>
    <row r="247" spans="1:17" s="23" customFormat="1" ht="25.5" customHeight="1" x14ac:dyDescent="0.15">
      <c r="A247" s="14">
        <v>285</v>
      </c>
      <c r="B247" s="14" t="s">
        <v>229</v>
      </c>
      <c r="C247" s="14" t="s">
        <v>682</v>
      </c>
      <c r="D247" s="15" t="s">
        <v>214</v>
      </c>
      <c r="E247" s="15" t="s">
        <v>687</v>
      </c>
      <c r="F247" s="14">
        <v>796</v>
      </c>
      <c r="G247" s="14" t="s">
        <v>162</v>
      </c>
      <c r="H247" s="16">
        <v>150</v>
      </c>
      <c r="I247" s="17" t="s">
        <v>43</v>
      </c>
      <c r="J247" s="15" t="s">
        <v>44</v>
      </c>
      <c r="K247" s="18">
        <v>2000000</v>
      </c>
      <c r="L247" s="19">
        <v>44774</v>
      </c>
      <c r="M247" s="19">
        <v>44896</v>
      </c>
      <c r="N247" s="14" t="s">
        <v>258</v>
      </c>
      <c r="O247" s="14" t="s">
        <v>50</v>
      </c>
      <c r="P247" s="18">
        <v>0</v>
      </c>
      <c r="Q247" s="14" t="s">
        <v>228</v>
      </c>
    </row>
    <row r="248" spans="1:17" s="23" customFormat="1" ht="25.5" customHeight="1" x14ac:dyDescent="0.15">
      <c r="A248" s="14">
        <v>286</v>
      </c>
      <c r="B248" s="14" t="s">
        <v>591</v>
      </c>
      <c r="C248" s="14" t="s">
        <v>592</v>
      </c>
      <c r="D248" s="15" t="s">
        <v>598</v>
      </c>
      <c r="E248" s="15" t="s">
        <v>687</v>
      </c>
      <c r="F248" s="14">
        <v>166</v>
      </c>
      <c r="G248" s="15" t="s">
        <v>165</v>
      </c>
      <c r="H248" s="14" t="s">
        <v>590</v>
      </c>
      <c r="I248" s="17" t="s">
        <v>43</v>
      </c>
      <c r="J248" s="15" t="s">
        <v>44</v>
      </c>
      <c r="K248" s="54">
        <v>100000</v>
      </c>
      <c r="L248" s="19">
        <v>44774</v>
      </c>
      <c r="M248" s="19">
        <v>44896</v>
      </c>
      <c r="N248" s="14" t="s">
        <v>659</v>
      </c>
      <c r="O248" s="14" t="s">
        <v>50</v>
      </c>
      <c r="P248" s="18">
        <v>0</v>
      </c>
      <c r="Q248" s="14" t="s">
        <v>228</v>
      </c>
    </row>
    <row r="249" spans="1:17" s="23" customFormat="1" ht="25.5" customHeight="1" x14ac:dyDescent="0.15">
      <c r="A249" s="14">
        <v>287</v>
      </c>
      <c r="B249" s="14" t="s">
        <v>593</v>
      </c>
      <c r="C249" s="14" t="s">
        <v>594</v>
      </c>
      <c r="D249" s="15" t="s">
        <v>599</v>
      </c>
      <c r="E249" s="15" t="s">
        <v>687</v>
      </c>
      <c r="F249" s="14">
        <v>166</v>
      </c>
      <c r="G249" s="15" t="s">
        <v>165</v>
      </c>
      <c r="H249" s="14" t="s">
        <v>587</v>
      </c>
      <c r="I249" s="17" t="s">
        <v>43</v>
      </c>
      <c r="J249" s="15" t="s">
        <v>44</v>
      </c>
      <c r="K249" s="54">
        <v>200000</v>
      </c>
      <c r="L249" s="19">
        <v>44774</v>
      </c>
      <c r="M249" s="19">
        <v>44896</v>
      </c>
      <c r="N249" s="14" t="s">
        <v>659</v>
      </c>
      <c r="O249" s="14" t="s">
        <v>50</v>
      </c>
      <c r="P249" s="18">
        <v>0</v>
      </c>
      <c r="Q249" s="14" t="s">
        <v>228</v>
      </c>
    </row>
    <row r="250" spans="1:17" s="1" customFormat="1" ht="25.5" customHeight="1" x14ac:dyDescent="0.15">
      <c r="A250" s="14">
        <v>288</v>
      </c>
      <c r="B250" s="14" t="s">
        <v>593</v>
      </c>
      <c r="C250" s="14" t="s">
        <v>595</v>
      </c>
      <c r="D250" s="15" t="s">
        <v>600</v>
      </c>
      <c r="E250" s="15" t="s">
        <v>687</v>
      </c>
      <c r="F250" s="14">
        <v>166</v>
      </c>
      <c r="G250" s="15" t="s">
        <v>165</v>
      </c>
      <c r="H250" s="14" t="s">
        <v>587</v>
      </c>
      <c r="I250" s="17" t="s">
        <v>43</v>
      </c>
      <c r="J250" s="15" t="s">
        <v>44</v>
      </c>
      <c r="K250" s="54">
        <v>170000</v>
      </c>
      <c r="L250" s="19">
        <v>44774</v>
      </c>
      <c r="M250" s="19">
        <v>44896</v>
      </c>
      <c r="N250" s="14" t="s">
        <v>659</v>
      </c>
      <c r="O250" s="14" t="s">
        <v>50</v>
      </c>
      <c r="P250" s="18">
        <v>0</v>
      </c>
      <c r="Q250" s="14" t="s">
        <v>228</v>
      </c>
    </row>
    <row r="251" spans="1:17" s="23" customFormat="1" ht="25.5" customHeight="1" x14ac:dyDescent="0.15">
      <c r="A251" s="14">
        <v>289</v>
      </c>
      <c r="B251" s="14" t="s">
        <v>596</v>
      </c>
      <c r="C251" s="14" t="s">
        <v>311</v>
      </c>
      <c r="D251" s="15" t="s">
        <v>601</v>
      </c>
      <c r="E251" s="15" t="s">
        <v>687</v>
      </c>
      <c r="F251" s="14">
        <v>166</v>
      </c>
      <c r="G251" s="15" t="s">
        <v>165</v>
      </c>
      <c r="H251" s="14" t="s">
        <v>597</v>
      </c>
      <c r="I251" s="17" t="s">
        <v>43</v>
      </c>
      <c r="J251" s="15" t="s">
        <v>44</v>
      </c>
      <c r="K251" s="54">
        <v>750000</v>
      </c>
      <c r="L251" s="19">
        <v>44774</v>
      </c>
      <c r="M251" s="19">
        <v>44896</v>
      </c>
      <c r="N251" s="14" t="s">
        <v>659</v>
      </c>
      <c r="O251" s="14" t="s">
        <v>50</v>
      </c>
      <c r="P251" s="18">
        <v>0</v>
      </c>
      <c r="Q251" s="14" t="s">
        <v>228</v>
      </c>
    </row>
    <row r="252" spans="1:17" s="5" customFormat="1" ht="25.5" customHeight="1" x14ac:dyDescent="0.15">
      <c r="A252" s="14">
        <v>290</v>
      </c>
      <c r="B252" s="14" t="s">
        <v>249</v>
      </c>
      <c r="C252" s="14" t="s">
        <v>245</v>
      </c>
      <c r="D252" s="15" t="s">
        <v>623</v>
      </c>
      <c r="E252" s="15" t="s">
        <v>687</v>
      </c>
      <c r="F252" s="14">
        <v>166</v>
      </c>
      <c r="G252" s="14" t="s">
        <v>165</v>
      </c>
      <c r="H252" s="14">
        <v>100</v>
      </c>
      <c r="I252" s="17" t="s">
        <v>43</v>
      </c>
      <c r="J252" s="15" t="s">
        <v>44</v>
      </c>
      <c r="K252" s="18">
        <v>200000</v>
      </c>
      <c r="L252" s="19" t="s">
        <v>621</v>
      </c>
      <c r="M252" s="19" t="s">
        <v>622</v>
      </c>
      <c r="N252" s="14" t="s">
        <v>258</v>
      </c>
      <c r="O252" s="14" t="s">
        <v>50</v>
      </c>
      <c r="P252" s="18">
        <v>0</v>
      </c>
      <c r="Q252" s="14" t="s">
        <v>228</v>
      </c>
    </row>
    <row r="253" spans="1:17" s="2" customFormat="1" ht="25.5" customHeight="1" x14ac:dyDescent="0.15">
      <c r="A253" s="14">
        <v>291</v>
      </c>
      <c r="B253" s="15" t="s">
        <v>647</v>
      </c>
      <c r="C253" s="15" t="s">
        <v>646</v>
      </c>
      <c r="D253" s="15" t="s">
        <v>636</v>
      </c>
      <c r="E253" s="15" t="s">
        <v>687</v>
      </c>
      <c r="F253" s="15">
        <v>166</v>
      </c>
      <c r="G253" s="15" t="s">
        <v>165</v>
      </c>
      <c r="H253" s="14">
        <v>2000</v>
      </c>
      <c r="I253" s="17" t="s">
        <v>43</v>
      </c>
      <c r="J253" s="15" t="s">
        <v>44</v>
      </c>
      <c r="K253" s="18">
        <v>130000</v>
      </c>
      <c r="L253" s="14" t="s">
        <v>621</v>
      </c>
      <c r="M253" s="18" t="s">
        <v>622</v>
      </c>
      <c r="N253" s="14" t="s">
        <v>258</v>
      </c>
      <c r="O253" s="14" t="s">
        <v>50</v>
      </c>
      <c r="P253" s="18">
        <v>0</v>
      </c>
      <c r="Q253" s="14" t="s">
        <v>228</v>
      </c>
    </row>
    <row r="254" spans="1:17" s="1" customFormat="1" ht="65.25" customHeight="1" x14ac:dyDescent="0.15">
      <c r="A254" s="14">
        <v>144</v>
      </c>
      <c r="B254" s="14" t="s">
        <v>271</v>
      </c>
      <c r="C254" s="14" t="s">
        <v>272</v>
      </c>
      <c r="D254" s="22" t="s">
        <v>373</v>
      </c>
      <c r="E254" s="15" t="s">
        <v>687</v>
      </c>
      <c r="F254" s="14">
        <v>792</v>
      </c>
      <c r="G254" s="14" t="s">
        <v>220</v>
      </c>
      <c r="H254" s="14">
        <v>7</v>
      </c>
      <c r="I254" s="17" t="s">
        <v>43</v>
      </c>
      <c r="J254" s="15" t="s">
        <v>44</v>
      </c>
      <c r="K254" s="18">
        <v>300000</v>
      </c>
      <c r="L254" s="19">
        <v>44805</v>
      </c>
      <c r="M254" s="19">
        <v>44896</v>
      </c>
      <c r="N254" s="14" t="s">
        <v>372</v>
      </c>
      <c r="O254" s="14" t="s">
        <v>46</v>
      </c>
      <c r="P254" s="18">
        <v>0</v>
      </c>
      <c r="Q254" s="14" t="s">
        <v>228</v>
      </c>
    </row>
    <row r="255" spans="1:17" s="2" customFormat="1" ht="63.75" customHeight="1" x14ac:dyDescent="0.15">
      <c r="A255" s="14">
        <v>268</v>
      </c>
      <c r="B255" s="14" t="s">
        <v>59</v>
      </c>
      <c r="C255" s="14" t="s">
        <v>110</v>
      </c>
      <c r="D255" s="22" t="s">
        <v>113</v>
      </c>
      <c r="E255" s="15" t="s">
        <v>217</v>
      </c>
      <c r="F255" s="14">
        <v>876</v>
      </c>
      <c r="G255" s="14" t="s">
        <v>52</v>
      </c>
      <c r="H255" s="16">
        <v>2</v>
      </c>
      <c r="I255" s="17" t="s">
        <v>43</v>
      </c>
      <c r="J255" s="15" t="s">
        <v>44</v>
      </c>
      <c r="K255" s="18">
        <v>222144</v>
      </c>
      <c r="L255" s="19">
        <v>44805</v>
      </c>
      <c r="M255" s="19">
        <v>44896</v>
      </c>
      <c r="N255" s="14" t="s">
        <v>390</v>
      </c>
      <c r="O255" s="14" t="s">
        <v>46</v>
      </c>
      <c r="P255" s="18">
        <v>0</v>
      </c>
      <c r="Q255" s="14" t="s">
        <v>228</v>
      </c>
    </row>
    <row r="256" spans="1:17" s="1" customFormat="1" ht="25.5" customHeight="1" x14ac:dyDescent="0.15">
      <c r="A256" s="14">
        <v>292</v>
      </c>
      <c r="B256" s="14" t="s">
        <v>331</v>
      </c>
      <c r="C256" s="14" t="s">
        <v>84</v>
      </c>
      <c r="D256" s="15" t="s">
        <v>330</v>
      </c>
      <c r="E256" s="15" t="s">
        <v>687</v>
      </c>
      <c r="F256" s="14">
        <v>876</v>
      </c>
      <c r="G256" s="14" t="s">
        <v>252</v>
      </c>
      <c r="H256" s="14">
        <v>1</v>
      </c>
      <c r="I256" s="17" t="s">
        <v>43</v>
      </c>
      <c r="J256" s="15" t="s">
        <v>44</v>
      </c>
      <c r="K256" s="18">
        <v>90000</v>
      </c>
      <c r="L256" s="19">
        <v>44805</v>
      </c>
      <c r="M256" s="19">
        <v>44896</v>
      </c>
      <c r="N256" s="14" t="s">
        <v>655</v>
      </c>
      <c r="O256" s="14" t="s">
        <v>50</v>
      </c>
      <c r="P256" s="18">
        <v>0</v>
      </c>
      <c r="Q256" s="14" t="s">
        <v>228</v>
      </c>
    </row>
    <row r="257" spans="1:108" s="1" customFormat="1" ht="38.25" customHeight="1" x14ac:dyDescent="0.15">
      <c r="A257" s="14">
        <v>293</v>
      </c>
      <c r="B257" s="14" t="s">
        <v>59</v>
      </c>
      <c r="C257" s="14" t="s">
        <v>391</v>
      </c>
      <c r="D257" s="15" t="s">
        <v>393</v>
      </c>
      <c r="E257" s="15" t="s">
        <v>687</v>
      </c>
      <c r="F257" s="14">
        <v>876</v>
      </c>
      <c r="G257" s="14" t="s">
        <v>252</v>
      </c>
      <c r="H257" s="14">
        <v>2</v>
      </c>
      <c r="I257" s="17" t="s">
        <v>43</v>
      </c>
      <c r="J257" s="15" t="s">
        <v>44</v>
      </c>
      <c r="K257" s="18">
        <v>360000</v>
      </c>
      <c r="L257" s="19">
        <v>44805</v>
      </c>
      <c r="M257" s="19">
        <v>44896</v>
      </c>
      <c r="N257" s="14" t="s">
        <v>659</v>
      </c>
      <c r="O257" s="14" t="s">
        <v>50</v>
      </c>
      <c r="P257" s="18">
        <v>0</v>
      </c>
      <c r="Q257" s="14" t="s">
        <v>228</v>
      </c>
    </row>
    <row r="258" spans="1:108" s="23" customFormat="1" ht="25.5" customHeight="1" x14ac:dyDescent="0.15">
      <c r="A258" s="14">
        <v>294</v>
      </c>
      <c r="B258" s="20" t="s">
        <v>48</v>
      </c>
      <c r="C258" s="14" t="s">
        <v>60</v>
      </c>
      <c r="D258" s="15" t="s">
        <v>399</v>
      </c>
      <c r="E258" s="15" t="s">
        <v>687</v>
      </c>
      <c r="F258" s="14">
        <v>796</v>
      </c>
      <c r="G258" s="14" t="s">
        <v>162</v>
      </c>
      <c r="H258" s="16">
        <v>700</v>
      </c>
      <c r="I258" s="17" t="s">
        <v>43</v>
      </c>
      <c r="J258" s="15" t="s">
        <v>44</v>
      </c>
      <c r="K258" s="18">
        <v>500000</v>
      </c>
      <c r="L258" s="19">
        <v>44805</v>
      </c>
      <c r="M258" s="19">
        <v>44896</v>
      </c>
      <c r="N258" s="14" t="s">
        <v>258</v>
      </c>
      <c r="O258" s="14" t="s">
        <v>50</v>
      </c>
      <c r="P258" s="18">
        <v>0</v>
      </c>
      <c r="Q258" s="14" t="s">
        <v>228</v>
      </c>
    </row>
    <row r="259" spans="1:108" s="1" customFormat="1" ht="66" customHeight="1" x14ac:dyDescent="0.15">
      <c r="A259" s="14">
        <v>295</v>
      </c>
      <c r="B259" s="14" t="s">
        <v>116</v>
      </c>
      <c r="C259" s="14" t="s">
        <v>437</v>
      </c>
      <c r="D259" s="15" t="s">
        <v>438</v>
      </c>
      <c r="E259" s="15" t="s">
        <v>687</v>
      </c>
      <c r="F259" s="14">
        <v>796</v>
      </c>
      <c r="G259" s="14" t="s">
        <v>162</v>
      </c>
      <c r="H259" s="16">
        <v>370</v>
      </c>
      <c r="I259" s="17" t="s">
        <v>43</v>
      </c>
      <c r="J259" s="15" t="s">
        <v>44</v>
      </c>
      <c r="K259" s="18">
        <v>17087</v>
      </c>
      <c r="L259" s="19">
        <v>44805</v>
      </c>
      <c r="M259" s="19">
        <v>45261</v>
      </c>
      <c r="N259" s="14" t="s">
        <v>659</v>
      </c>
      <c r="O259" s="14" t="s">
        <v>50</v>
      </c>
      <c r="P259" s="18">
        <v>0</v>
      </c>
      <c r="Q259" s="14" t="s">
        <v>228</v>
      </c>
    </row>
    <row r="260" spans="1:108" s="25" customFormat="1" ht="25.5" customHeight="1" x14ac:dyDescent="0.2">
      <c r="A260" s="14">
        <v>296</v>
      </c>
      <c r="B260" s="21" t="s">
        <v>176</v>
      </c>
      <c r="C260" s="14" t="s">
        <v>508</v>
      </c>
      <c r="D260" s="15" t="s">
        <v>685</v>
      </c>
      <c r="E260" s="15" t="s">
        <v>687</v>
      </c>
      <c r="F260" s="14">
        <v>796</v>
      </c>
      <c r="G260" s="14" t="s">
        <v>42</v>
      </c>
      <c r="H260" s="16">
        <v>200</v>
      </c>
      <c r="I260" s="17" t="s">
        <v>43</v>
      </c>
      <c r="J260" s="15" t="s">
        <v>44</v>
      </c>
      <c r="K260" s="18">
        <v>1000000</v>
      </c>
      <c r="L260" s="19">
        <v>44805</v>
      </c>
      <c r="M260" s="19">
        <v>45047</v>
      </c>
      <c r="N260" s="14" t="s">
        <v>659</v>
      </c>
      <c r="O260" s="14" t="s">
        <v>50</v>
      </c>
      <c r="P260" s="18">
        <v>0</v>
      </c>
      <c r="Q260" s="14" t="s">
        <v>228</v>
      </c>
      <c r="R260" s="24"/>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4"/>
      <c r="AY260" s="24"/>
      <c r="AZ260" s="24"/>
      <c r="BA260" s="24"/>
      <c r="BB260" s="24"/>
      <c r="BC260" s="24"/>
      <c r="BD260" s="24"/>
      <c r="BE260" s="24"/>
      <c r="BF260" s="24"/>
      <c r="BG260" s="24"/>
      <c r="BH260" s="24"/>
      <c r="BI260" s="24"/>
      <c r="BJ260" s="24"/>
      <c r="BK260" s="24"/>
      <c r="BL260" s="24"/>
      <c r="BM260" s="24"/>
      <c r="BN260" s="24"/>
      <c r="BO260" s="24"/>
      <c r="BP260" s="24"/>
      <c r="BQ260" s="24"/>
      <c r="BR260" s="24"/>
      <c r="BS260" s="24"/>
      <c r="BT260" s="24"/>
      <c r="BU260" s="24"/>
      <c r="BV260" s="24"/>
      <c r="BW260" s="24"/>
      <c r="BX260" s="24"/>
      <c r="BY260" s="24"/>
      <c r="BZ260" s="24"/>
      <c r="CA260" s="24"/>
      <c r="CB260" s="24"/>
      <c r="CC260" s="24"/>
      <c r="CD260" s="24"/>
      <c r="CE260" s="24"/>
      <c r="CF260" s="24"/>
      <c r="CG260" s="24"/>
      <c r="CH260" s="24"/>
      <c r="CI260" s="24"/>
      <c r="CJ260" s="24"/>
      <c r="CK260" s="24"/>
      <c r="CL260" s="24"/>
      <c r="CM260" s="24"/>
      <c r="CN260" s="24"/>
      <c r="CO260" s="24"/>
      <c r="CP260" s="24"/>
      <c r="CQ260" s="24"/>
      <c r="CR260" s="24"/>
      <c r="CS260" s="24"/>
      <c r="CT260" s="24"/>
      <c r="CU260" s="24"/>
      <c r="CV260" s="24"/>
      <c r="CW260" s="24"/>
      <c r="CX260" s="24"/>
      <c r="CY260" s="24"/>
      <c r="CZ260" s="24"/>
      <c r="DA260" s="24"/>
      <c r="DB260" s="24"/>
      <c r="DC260" s="24"/>
      <c r="DD260" s="24"/>
    </row>
    <row r="261" spans="1:108" s="23" customFormat="1" ht="25.5" customHeight="1" x14ac:dyDescent="0.15">
      <c r="A261" s="14">
        <v>297</v>
      </c>
      <c r="B261" s="21" t="s">
        <v>283</v>
      </c>
      <c r="C261" s="14" t="s">
        <v>186</v>
      </c>
      <c r="D261" s="15" t="s">
        <v>305</v>
      </c>
      <c r="E261" s="15" t="s">
        <v>687</v>
      </c>
      <c r="F261" s="14">
        <v>168</v>
      </c>
      <c r="G261" s="14" t="s">
        <v>119</v>
      </c>
      <c r="H261" s="16">
        <v>1</v>
      </c>
      <c r="I261" s="17" t="s">
        <v>43</v>
      </c>
      <c r="J261" s="15" t="s">
        <v>44</v>
      </c>
      <c r="K261" s="18">
        <v>500000</v>
      </c>
      <c r="L261" s="19">
        <v>44805</v>
      </c>
      <c r="M261" s="19">
        <v>44896</v>
      </c>
      <c r="N261" s="14" t="s">
        <v>659</v>
      </c>
      <c r="O261" s="14" t="s">
        <v>50</v>
      </c>
      <c r="P261" s="18">
        <v>0</v>
      </c>
      <c r="Q261" s="14" t="s">
        <v>228</v>
      </c>
    </row>
    <row r="262" spans="1:108" s="23" customFormat="1" ht="25.5" customHeight="1" x14ac:dyDescent="0.15">
      <c r="A262" s="14">
        <v>298</v>
      </c>
      <c r="B262" s="14" t="s">
        <v>675</v>
      </c>
      <c r="C262" s="14" t="s">
        <v>676</v>
      </c>
      <c r="D262" s="15" t="s">
        <v>261</v>
      </c>
      <c r="E262" s="15" t="s">
        <v>687</v>
      </c>
      <c r="F262" s="14">
        <v>796</v>
      </c>
      <c r="G262" s="14" t="s">
        <v>162</v>
      </c>
      <c r="H262" s="16">
        <v>16</v>
      </c>
      <c r="I262" s="17" t="s">
        <v>43</v>
      </c>
      <c r="J262" s="15" t="s">
        <v>44</v>
      </c>
      <c r="K262" s="18">
        <v>500000</v>
      </c>
      <c r="L262" s="19">
        <v>44805</v>
      </c>
      <c r="M262" s="19">
        <v>44896</v>
      </c>
      <c r="N262" s="14" t="s">
        <v>258</v>
      </c>
      <c r="O262" s="14" t="s">
        <v>50</v>
      </c>
      <c r="P262" s="18">
        <v>0</v>
      </c>
      <c r="Q262" s="14" t="s">
        <v>228</v>
      </c>
    </row>
    <row r="263" spans="1:108" s="1" customFormat="1" ht="25.5" customHeight="1" x14ac:dyDescent="0.15">
      <c r="A263" s="14">
        <v>299</v>
      </c>
      <c r="B263" s="14" t="s">
        <v>200</v>
      </c>
      <c r="C263" s="14" t="s">
        <v>201</v>
      </c>
      <c r="D263" s="15" t="s">
        <v>612</v>
      </c>
      <c r="E263" s="15" t="s">
        <v>687</v>
      </c>
      <c r="F263" s="14">
        <v>796</v>
      </c>
      <c r="G263" s="14" t="s">
        <v>162</v>
      </c>
      <c r="H263" s="16">
        <v>20000</v>
      </c>
      <c r="I263" s="17" t="s">
        <v>43</v>
      </c>
      <c r="J263" s="15" t="s">
        <v>44</v>
      </c>
      <c r="K263" s="18">
        <v>600000</v>
      </c>
      <c r="L263" s="19">
        <v>44805</v>
      </c>
      <c r="M263" s="19">
        <v>45170</v>
      </c>
      <c r="N263" s="14" t="s">
        <v>258</v>
      </c>
      <c r="O263" s="14" t="s">
        <v>50</v>
      </c>
      <c r="P263" s="18">
        <v>0</v>
      </c>
      <c r="Q263" s="14" t="s">
        <v>228</v>
      </c>
    </row>
    <row r="264" spans="1:108" s="23" customFormat="1" ht="25.5" customHeight="1" x14ac:dyDescent="0.15">
      <c r="A264" s="14">
        <v>300</v>
      </c>
      <c r="B264" s="14" t="s">
        <v>208</v>
      </c>
      <c r="C264" s="14" t="s">
        <v>209</v>
      </c>
      <c r="D264" s="15" t="s">
        <v>613</v>
      </c>
      <c r="E264" s="15" t="s">
        <v>687</v>
      </c>
      <c r="F264" s="14">
        <v>796</v>
      </c>
      <c r="G264" s="14" t="s">
        <v>162</v>
      </c>
      <c r="H264" s="16" t="s">
        <v>614</v>
      </c>
      <c r="I264" s="17" t="s">
        <v>43</v>
      </c>
      <c r="J264" s="15" t="s">
        <v>44</v>
      </c>
      <c r="K264" s="18">
        <v>2000000</v>
      </c>
      <c r="L264" s="19">
        <v>44805</v>
      </c>
      <c r="M264" s="19">
        <v>45170</v>
      </c>
      <c r="N264" s="14" t="s">
        <v>258</v>
      </c>
      <c r="O264" s="14" t="s">
        <v>50</v>
      </c>
      <c r="P264" s="18">
        <v>0</v>
      </c>
      <c r="Q264" s="14" t="s">
        <v>228</v>
      </c>
    </row>
    <row r="265" spans="1:108" s="23" customFormat="1" ht="25.5" customHeight="1" x14ac:dyDescent="0.15">
      <c r="A265" s="14">
        <v>301</v>
      </c>
      <c r="B265" s="14" t="s">
        <v>256</v>
      </c>
      <c r="C265" s="14" t="s">
        <v>253</v>
      </c>
      <c r="D265" s="15" t="s">
        <v>260</v>
      </c>
      <c r="E265" s="15" t="s">
        <v>687</v>
      </c>
      <c r="F265" s="14" t="s">
        <v>228</v>
      </c>
      <c r="G265" s="14" t="s">
        <v>228</v>
      </c>
      <c r="H265" s="14" t="s">
        <v>228</v>
      </c>
      <c r="I265" s="17" t="s">
        <v>43</v>
      </c>
      <c r="J265" s="15" t="s">
        <v>44</v>
      </c>
      <c r="K265" s="18">
        <v>500000</v>
      </c>
      <c r="L265" s="19" t="s">
        <v>624</v>
      </c>
      <c r="M265" s="19" t="s">
        <v>625</v>
      </c>
      <c r="N265" s="14" t="s">
        <v>258</v>
      </c>
      <c r="O265" s="14" t="s">
        <v>50</v>
      </c>
      <c r="P265" s="18">
        <v>0</v>
      </c>
      <c r="Q265" s="14" t="s">
        <v>228</v>
      </c>
    </row>
    <row r="266" spans="1:108" s="1" customFormat="1" ht="38.25" customHeight="1" x14ac:dyDescent="0.15">
      <c r="A266" s="14">
        <v>302</v>
      </c>
      <c r="B266" s="14" t="s">
        <v>107</v>
      </c>
      <c r="C266" s="14" t="s">
        <v>108</v>
      </c>
      <c r="D266" s="15" t="s">
        <v>386</v>
      </c>
      <c r="E266" s="15" t="s">
        <v>687</v>
      </c>
      <c r="F266" s="14">
        <v>876</v>
      </c>
      <c r="G266" s="14" t="s">
        <v>252</v>
      </c>
      <c r="H266" s="16">
        <v>80</v>
      </c>
      <c r="I266" s="34" t="s">
        <v>43</v>
      </c>
      <c r="J266" s="35" t="s">
        <v>44</v>
      </c>
      <c r="K266" s="18">
        <v>600000</v>
      </c>
      <c r="L266" s="19">
        <v>44835</v>
      </c>
      <c r="M266" s="19">
        <v>44896</v>
      </c>
      <c r="N266" s="36" t="s">
        <v>387</v>
      </c>
      <c r="O266" s="14" t="s">
        <v>46</v>
      </c>
      <c r="P266" s="18">
        <v>0</v>
      </c>
      <c r="Q266" s="14" t="s">
        <v>228</v>
      </c>
    </row>
    <row r="267" spans="1:108" s="1" customFormat="1" ht="25.5" customHeight="1" x14ac:dyDescent="0.15">
      <c r="A267" s="14">
        <v>303</v>
      </c>
      <c r="B267" s="14" t="s">
        <v>107</v>
      </c>
      <c r="C267" s="14" t="s">
        <v>108</v>
      </c>
      <c r="D267" s="15" t="s">
        <v>388</v>
      </c>
      <c r="E267" s="15" t="s">
        <v>687</v>
      </c>
      <c r="F267" s="14">
        <v>876</v>
      </c>
      <c r="G267" s="14" t="s">
        <v>252</v>
      </c>
      <c r="H267" s="16">
        <v>15</v>
      </c>
      <c r="I267" s="34" t="s">
        <v>43</v>
      </c>
      <c r="J267" s="35" t="s">
        <v>44</v>
      </c>
      <c r="K267" s="18">
        <v>600000</v>
      </c>
      <c r="L267" s="19">
        <v>44835</v>
      </c>
      <c r="M267" s="19">
        <v>44896</v>
      </c>
      <c r="N267" s="36" t="s">
        <v>387</v>
      </c>
      <c r="O267" s="14" t="s">
        <v>46</v>
      </c>
      <c r="P267" s="18">
        <v>0</v>
      </c>
      <c r="Q267" s="14" t="s">
        <v>228</v>
      </c>
    </row>
    <row r="268" spans="1:108" s="1" customFormat="1" ht="63.75" customHeight="1" x14ac:dyDescent="0.15">
      <c r="A268" s="14">
        <v>305</v>
      </c>
      <c r="B268" s="14" t="s">
        <v>140</v>
      </c>
      <c r="C268" s="14" t="s">
        <v>141</v>
      </c>
      <c r="D268" s="15" t="s">
        <v>440</v>
      </c>
      <c r="E268" s="15" t="s">
        <v>687</v>
      </c>
      <c r="F268" s="14">
        <v>876</v>
      </c>
      <c r="G268" s="14" t="s">
        <v>52</v>
      </c>
      <c r="H268" s="16">
        <v>1</v>
      </c>
      <c r="I268" s="17" t="s">
        <v>43</v>
      </c>
      <c r="J268" s="15" t="s">
        <v>44</v>
      </c>
      <c r="K268" s="18">
        <v>200000</v>
      </c>
      <c r="L268" s="19">
        <v>44835</v>
      </c>
      <c r="M268" s="19">
        <v>44896</v>
      </c>
      <c r="N268" s="14" t="s">
        <v>659</v>
      </c>
      <c r="O268" s="14" t="s">
        <v>50</v>
      </c>
      <c r="P268" s="18">
        <v>0</v>
      </c>
      <c r="Q268" s="14" t="s">
        <v>228</v>
      </c>
    </row>
    <row r="269" spans="1:108" s="1" customFormat="1" ht="63.75" customHeight="1" x14ac:dyDescent="0.15">
      <c r="A269" s="14">
        <v>306</v>
      </c>
      <c r="B269" s="14" t="s">
        <v>140</v>
      </c>
      <c r="C269" s="14" t="s">
        <v>141</v>
      </c>
      <c r="D269" s="15" t="s">
        <v>441</v>
      </c>
      <c r="E269" s="15" t="s">
        <v>687</v>
      </c>
      <c r="F269" s="14">
        <v>876</v>
      </c>
      <c r="G269" s="14" t="s">
        <v>52</v>
      </c>
      <c r="H269" s="16">
        <v>1</v>
      </c>
      <c r="I269" s="17" t="s">
        <v>43</v>
      </c>
      <c r="J269" s="15" t="s">
        <v>44</v>
      </c>
      <c r="K269" s="18">
        <v>1300000</v>
      </c>
      <c r="L269" s="19">
        <v>44835</v>
      </c>
      <c r="M269" s="19">
        <v>44896</v>
      </c>
      <c r="N269" s="14" t="s">
        <v>659</v>
      </c>
      <c r="O269" s="14" t="s">
        <v>50</v>
      </c>
      <c r="P269" s="18">
        <v>0</v>
      </c>
      <c r="Q269" s="14" t="s">
        <v>228</v>
      </c>
    </row>
    <row r="270" spans="1:108" s="1" customFormat="1" ht="25.5" customHeight="1" x14ac:dyDescent="0.15">
      <c r="A270" s="14">
        <v>307</v>
      </c>
      <c r="B270" s="14" t="s">
        <v>148</v>
      </c>
      <c r="C270" s="14" t="s">
        <v>639</v>
      </c>
      <c r="D270" s="15" t="s">
        <v>156</v>
      </c>
      <c r="E270" s="15" t="s">
        <v>687</v>
      </c>
      <c r="F270" s="14">
        <v>166</v>
      </c>
      <c r="G270" s="14" t="s">
        <v>165</v>
      </c>
      <c r="H270" s="16">
        <v>6</v>
      </c>
      <c r="I270" s="17" t="s">
        <v>43</v>
      </c>
      <c r="J270" s="15" t="s">
        <v>44</v>
      </c>
      <c r="K270" s="18">
        <v>300000</v>
      </c>
      <c r="L270" s="19">
        <v>44835</v>
      </c>
      <c r="M270" s="19">
        <v>44896</v>
      </c>
      <c r="N270" s="36" t="s">
        <v>497</v>
      </c>
      <c r="O270" s="14" t="s">
        <v>46</v>
      </c>
      <c r="P270" s="18">
        <v>0</v>
      </c>
      <c r="Q270" s="14" t="s">
        <v>228</v>
      </c>
    </row>
    <row r="271" spans="1:108" s="1" customFormat="1" ht="25.5" customHeight="1" x14ac:dyDescent="0.15">
      <c r="A271" s="14">
        <v>308</v>
      </c>
      <c r="B271" s="14" t="s">
        <v>180</v>
      </c>
      <c r="C271" s="14" t="s">
        <v>505</v>
      </c>
      <c r="D271" s="15" t="s">
        <v>179</v>
      </c>
      <c r="E271" s="15" t="s">
        <v>687</v>
      </c>
      <c r="F271" s="14">
        <v>796</v>
      </c>
      <c r="G271" s="14" t="s">
        <v>42</v>
      </c>
      <c r="H271" s="16">
        <v>100</v>
      </c>
      <c r="I271" s="17" t="s">
        <v>43</v>
      </c>
      <c r="J271" s="15" t="s">
        <v>44</v>
      </c>
      <c r="K271" s="18">
        <v>780000</v>
      </c>
      <c r="L271" s="19">
        <v>44835</v>
      </c>
      <c r="M271" s="19">
        <v>45047</v>
      </c>
      <c r="N271" s="14" t="s">
        <v>659</v>
      </c>
      <c r="O271" s="14" t="s">
        <v>50</v>
      </c>
      <c r="P271" s="18">
        <v>0</v>
      </c>
      <c r="Q271" s="14" t="s">
        <v>228</v>
      </c>
    </row>
    <row r="272" spans="1:108" s="1" customFormat="1" ht="25.5" customHeight="1" x14ac:dyDescent="0.15">
      <c r="A272" s="14">
        <v>309</v>
      </c>
      <c r="B272" s="14" t="s">
        <v>323</v>
      </c>
      <c r="C272" s="14" t="s">
        <v>648</v>
      </c>
      <c r="D272" s="15" t="s">
        <v>628</v>
      </c>
      <c r="E272" s="15" t="s">
        <v>687</v>
      </c>
      <c r="F272" s="15">
        <v>166</v>
      </c>
      <c r="G272" s="15" t="s">
        <v>165</v>
      </c>
      <c r="H272" s="14">
        <v>20</v>
      </c>
      <c r="I272" s="17" t="s">
        <v>43</v>
      </c>
      <c r="J272" s="15" t="s">
        <v>44</v>
      </c>
      <c r="K272" s="18">
        <v>100000</v>
      </c>
      <c r="L272" s="14" t="s">
        <v>626</v>
      </c>
      <c r="M272" s="18" t="s">
        <v>627</v>
      </c>
      <c r="N272" s="14" t="s">
        <v>258</v>
      </c>
      <c r="O272" s="14" t="s">
        <v>50</v>
      </c>
      <c r="P272" s="18">
        <v>0</v>
      </c>
      <c r="Q272" s="14" t="s">
        <v>228</v>
      </c>
    </row>
    <row r="273" spans="1:17" s="1" customFormat="1" ht="25.5" customHeight="1" x14ac:dyDescent="0.15">
      <c r="A273" s="14">
        <v>310</v>
      </c>
      <c r="B273" s="14" t="s">
        <v>323</v>
      </c>
      <c r="C273" s="14" t="s">
        <v>649</v>
      </c>
      <c r="D273" s="15" t="s">
        <v>629</v>
      </c>
      <c r="E273" s="15" t="s">
        <v>687</v>
      </c>
      <c r="F273" s="15">
        <v>166</v>
      </c>
      <c r="G273" s="15" t="s">
        <v>526</v>
      </c>
      <c r="H273" s="14">
        <v>500</v>
      </c>
      <c r="I273" s="17" t="s">
        <v>43</v>
      </c>
      <c r="J273" s="15" t="s">
        <v>44</v>
      </c>
      <c r="K273" s="18">
        <v>50000</v>
      </c>
      <c r="L273" s="14" t="s">
        <v>626</v>
      </c>
      <c r="M273" s="18" t="s">
        <v>627</v>
      </c>
      <c r="N273" s="14" t="s">
        <v>258</v>
      </c>
      <c r="O273" s="14" t="s">
        <v>50</v>
      </c>
      <c r="P273" s="18">
        <v>0</v>
      </c>
      <c r="Q273" s="14" t="s">
        <v>228</v>
      </c>
    </row>
    <row r="274" spans="1:17" s="1" customFormat="1" ht="36.75" customHeight="1" x14ac:dyDescent="0.15">
      <c r="A274" s="14">
        <v>329</v>
      </c>
      <c r="B274" s="14" t="s">
        <v>82</v>
      </c>
      <c r="C274" s="14" t="s">
        <v>665</v>
      </c>
      <c r="D274" s="15" t="s">
        <v>666</v>
      </c>
      <c r="E274" s="15" t="s">
        <v>687</v>
      </c>
      <c r="F274" s="14">
        <v>876</v>
      </c>
      <c r="G274" s="14" t="s">
        <v>52</v>
      </c>
      <c r="H274" s="16">
        <v>1</v>
      </c>
      <c r="I274" s="34" t="s">
        <v>43</v>
      </c>
      <c r="J274" s="35" t="s">
        <v>44</v>
      </c>
      <c r="K274" s="18">
        <v>134940</v>
      </c>
      <c r="L274" s="19">
        <v>44835</v>
      </c>
      <c r="M274" s="19">
        <v>45291</v>
      </c>
      <c r="N274" s="36" t="s">
        <v>655</v>
      </c>
      <c r="O274" s="36" t="s">
        <v>50</v>
      </c>
      <c r="P274" s="18">
        <v>0</v>
      </c>
      <c r="Q274" s="14" t="s">
        <v>228</v>
      </c>
    </row>
    <row r="275" spans="1:17" s="1" customFormat="1" ht="60.75" customHeight="1" x14ac:dyDescent="0.15">
      <c r="A275" s="14">
        <v>107</v>
      </c>
      <c r="B275" s="14" t="s">
        <v>271</v>
      </c>
      <c r="C275" s="14" t="s">
        <v>272</v>
      </c>
      <c r="D275" s="22" t="s">
        <v>371</v>
      </c>
      <c r="E275" s="15" t="s">
        <v>687</v>
      </c>
      <c r="F275" s="14">
        <v>792</v>
      </c>
      <c r="G275" s="14" t="s">
        <v>220</v>
      </c>
      <c r="H275" s="14">
        <v>25</v>
      </c>
      <c r="I275" s="17" t="s">
        <v>43</v>
      </c>
      <c r="J275" s="15" t="s">
        <v>44</v>
      </c>
      <c r="K275" s="18">
        <v>125000</v>
      </c>
      <c r="L275" s="19">
        <v>44866</v>
      </c>
      <c r="M275" s="19">
        <v>44896</v>
      </c>
      <c r="N275" s="14" t="s">
        <v>372</v>
      </c>
      <c r="O275" s="14" t="s">
        <v>46</v>
      </c>
      <c r="P275" s="18">
        <v>0</v>
      </c>
      <c r="Q275" s="14" t="s">
        <v>228</v>
      </c>
    </row>
    <row r="276" spans="1:17" s="2" customFormat="1" ht="102" customHeight="1" x14ac:dyDescent="0.15">
      <c r="A276" s="14">
        <v>313</v>
      </c>
      <c r="B276" s="20" t="s">
        <v>176</v>
      </c>
      <c r="C276" s="14" t="s">
        <v>509</v>
      </c>
      <c r="D276" s="15" t="s">
        <v>178</v>
      </c>
      <c r="E276" s="15" t="s">
        <v>687</v>
      </c>
      <c r="F276" s="14">
        <v>796</v>
      </c>
      <c r="G276" s="14" t="s">
        <v>42</v>
      </c>
      <c r="H276" s="14">
        <v>400</v>
      </c>
      <c r="I276" s="17" t="s">
        <v>43</v>
      </c>
      <c r="J276" s="15" t="s">
        <v>44</v>
      </c>
      <c r="K276" s="18">
        <v>1100000</v>
      </c>
      <c r="L276" s="19">
        <v>44866</v>
      </c>
      <c r="M276" s="19">
        <v>45170</v>
      </c>
      <c r="N276" s="14" t="s">
        <v>659</v>
      </c>
      <c r="O276" s="14" t="s">
        <v>50</v>
      </c>
      <c r="P276" s="18">
        <v>0</v>
      </c>
      <c r="Q276" s="14" t="s">
        <v>228</v>
      </c>
    </row>
    <row r="277" spans="1:17" s="2" customFormat="1" ht="38.25" customHeight="1" x14ac:dyDescent="0.15">
      <c r="A277" s="14">
        <v>314</v>
      </c>
      <c r="B277" s="14" t="s">
        <v>182</v>
      </c>
      <c r="C277" s="14" t="s">
        <v>185</v>
      </c>
      <c r="D277" s="15" t="s">
        <v>512</v>
      </c>
      <c r="E277" s="15" t="s">
        <v>687</v>
      </c>
      <c r="F277" s="14">
        <v>166</v>
      </c>
      <c r="G277" s="14" t="s">
        <v>165</v>
      </c>
      <c r="H277" s="16">
        <v>500</v>
      </c>
      <c r="I277" s="17" t="s">
        <v>43</v>
      </c>
      <c r="J277" s="15" t="s">
        <v>44</v>
      </c>
      <c r="K277" s="18">
        <v>90000000</v>
      </c>
      <c r="L277" s="19">
        <v>44866</v>
      </c>
      <c r="M277" s="19">
        <v>45261</v>
      </c>
      <c r="N277" s="36" t="s">
        <v>654</v>
      </c>
      <c r="O277" s="36" t="s">
        <v>46</v>
      </c>
      <c r="P277" s="18">
        <v>0</v>
      </c>
      <c r="Q277" s="14" t="s">
        <v>228</v>
      </c>
    </row>
    <row r="278" spans="1:17" s="2" customFormat="1" ht="25.5" customHeight="1" x14ac:dyDescent="0.15">
      <c r="A278" s="14">
        <v>315</v>
      </c>
      <c r="B278" s="14" t="s">
        <v>167</v>
      </c>
      <c r="C278" s="14" t="s">
        <v>168</v>
      </c>
      <c r="D278" s="15" t="s">
        <v>221</v>
      </c>
      <c r="E278" s="15" t="s">
        <v>687</v>
      </c>
      <c r="F278" s="14">
        <v>112</v>
      </c>
      <c r="G278" s="14" t="s">
        <v>169</v>
      </c>
      <c r="H278" s="16">
        <v>6000</v>
      </c>
      <c r="I278" s="17" t="s">
        <v>43</v>
      </c>
      <c r="J278" s="15" t="s">
        <v>44</v>
      </c>
      <c r="K278" s="18">
        <v>3500000</v>
      </c>
      <c r="L278" s="19">
        <v>44866</v>
      </c>
      <c r="M278" s="19">
        <v>45017</v>
      </c>
      <c r="N278" s="14" t="s">
        <v>659</v>
      </c>
      <c r="O278" s="14" t="s">
        <v>50</v>
      </c>
      <c r="P278" s="18">
        <v>0</v>
      </c>
      <c r="Q278" s="14" t="s">
        <v>228</v>
      </c>
    </row>
    <row r="279" spans="1:17" s="1" customFormat="1" ht="25.5" customHeight="1" x14ac:dyDescent="0.15">
      <c r="A279" s="14">
        <v>316</v>
      </c>
      <c r="B279" s="14" t="s">
        <v>192</v>
      </c>
      <c r="C279" s="14" t="s">
        <v>281</v>
      </c>
      <c r="D279" s="15" t="s">
        <v>632</v>
      </c>
      <c r="E279" s="15" t="s">
        <v>687</v>
      </c>
      <c r="F279" s="15">
        <v>6</v>
      </c>
      <c r="G279" s="33" t="s">
        <v>615</v>
      </c>
      <c r="H279" s="14">
        <v>500</v>
      </c>
      <c r="I279" s="17" t="s">
        <v>43</v>
      </c>
      <c r="J279" s="15" t="s">
        <v>44</v>
      </c>
      <c r="K279" s="37">
        <v>50000</v>
      </c>
      <c r="L279" s="38" t="s">
        <v>630</v>
      </c>
      <c r="M279" s="18" t="s">
        <v>631</v>
      </c>
      <c r="N279" s="14" t="s">
        <v>258</v>
      </c>
      <c r="O279" s="14" t="s">
        <v>50</v>
      </c>
      <c r="P279" s="18">
        <v>0</v>
      </c>
      <c r="Q279" s="14" t="s">
        <v>228</v>
      </c>
    </row>
    <row r="280" spans="1:17" s="1" customFormat="1" ht="25.5" customHeight="1" x14ac:dyDescent="0.15">
      <c r="A280" s="14">
        <v>317</v>
      </c>
      <c r="B280" s="14" t="s">
        <v>651</v>
      </c>
      <c r="C280" s="14" t="s">
        <v>650</v>
      </c>
      <c r="D280" s="15" t="s">
        <v>633</v>
      </c>
      <c r="E280" s="15" t="s">
        <v>687</v>
      </c>
      <c r="F280" s="14" t="s">
        <v>228</v>
      </c>
      <c r="G280" s="14" t="s">
        <v>228</v>
      </c>
      <c r="H280" s="14" t="s">
        <v>228</v>
      </c>
      <c r="I280" s="17" t="s">
        <v>43</v>
      </c>
      <c r="J280" s="15" t="s">
        <v>44</v>
      </c>
      <c r="K280" s="37">
        <v>100000</v>
      </c>
      <c r="L280" s="38" t="s">
        <v>630</v>
      </c>
      <c r="M280" s="18" t="s">
        <v>631</v>
      </c>
      <c r="N280" s="14" t="s">
        <v>258</v>
      </c>
      <c r="O280" s="14" t="s">
        <v>50</v>
      </c>
      <c r="P280" s="18">
        <v>0</v>
      </c>
      <c r="Q280" s="14" t="s">
        <v>228</v>
      </c>
    </row>
    <row r="281" spans="1:17" s="1" customFormat="1" ht="25.5" customHeight="1" x14ac:dyDescent="0.15">
      <c r="A281" s="14">
        <v>82</v>
      </c>
      <c r="B281" s="14" t="s">
        <v>414</v>
      </c>
      <c r="C281" s="14" t="s">
        <v>292</v>
      </c>
      <c r="D281" s="15" t="s">
        <v>415</v>
      </c>
      <c r="E281" s="15" t="s">
        <v>687</v>
      </c>
      <c r="F281" s="14">
        <v>876</v>
      </c>
      <c r="G281" s="14" t="s">
        <v>52</v>
      </c>
      <c r="H281" s="16">
        <v>1</v>
      </c>
      <c r="I281" s="17" t="s">
        <v>43</v>
      </c>
      <c r="J281" s="15" t="s">
        <v>44</v>
      </c>
      <c r="K281" s="18">
        <v>936000</v>
      </c>
      <c r="L281" s="19">
        <v>44896</v>
      </c>
      <c r="M281" s="19">
        <v>45261</v>
      </c>
      <c r="N281" s="14" t="s">
        <v>413</v>
      </c>
      <c r="O281" s="14" t="s">
        <v>46</v>
      </c>
      <c r="P281" s="18">
        <v>0</v>
      </c>
      <c r="Q281" s="14" t="s">
        <v>228</v>
      </c>
    </row>
    <row r="282" spans="1:17" s="2" customFormat="1" ht="25.5" customHeight="1" x14ac:dyDescent="0.15">
      <c r="A282" s="14">
        <v>318</v>
      </c>
      <c r="B282" s="14" t="s">
        <v>337</v>
      </c>
      <c r="C282" s="14" t="s">
        <v>686</v>
      </c>
      <c r="D282" s="15" t="s">
        <v>338</v>
      </c>
      <c r="E282" s="15" t="s">
        <v>687</v>
      </c>
      <c r="F282" s="14" t="s">
        <v>228</v>
      </c>
      <c r="G282" s="14" t="s">
        <v>228</v>
      </c>
      <c r="H282" s="14" t="s">
        <v>228</v>
      </c>
      <c r="I282" s="17" t="s">
        <v>43</v>
      </c>
      <c r="J282" s="15" t="s">
        <v>44</v>
      </c>
      <c r="K282" s="18">
        <v>217631</v>
      </c>
      <c r="L282" s="19">
        <v>44896</v>
      </c>
      <c r="M282" s="19">
        <v>45261</v>
      </c>
      <c r="N282" s="14" t="s">
        <v>339</v>
      </c>
      <c r="O282" s="14" t="s">
        <v>46</v>
      </c>
      <c r="P282" s="18">
        <v>0</v>
      </c>
      <c r="Q282" s="14" t="s">
        <v>228</v>
      </c>
    </row>
    <row r="283" spans="1:17" s="2" customFormat="1" ht="25.5" customHeight="1" x14ac:dyDescent="0.15">
      <c r="A283" s="14">
        <v>319</v>
      </c>
      <c r="B283" s="14" t="s">
        <v>337</v>
      </c>
      <c r="C283" s="14" t="s">
        <v>53</v>
      </c>
      <c r="D283" s="15" t="s">
        <v>340</v>
      </c>
      <c r="E283" s="15" t="s">
        <v>687</v>
      </c>
      <c r="F283" s="14" t="s">
        <v>228</v>
      </c>
      <c r="G283" s="14" t="s">
        <v>228</v>
      </c>
      <c r="H283" s="14" t="s">
        <v>228</v>
      </c>
      <c r="I283" s="17" t="s">
        <v>43</v>
      </c>
      <c r="J283" s="15" t="s">
        <v>44</v>
      </c>
      <c r="K283" s="18">
        <v>672698</v>
      </c>
      <c r="L283" s="19">
        <v>44896</v>
      </c>
      <c r="M283" s="19">
        <v>45261</v>
      </c>
      <c r="N283" s="14" t="s">
        <v>640</v>
      </c>
      <c r="O283" s="14" t="s">
        <v>46</v>
      </c>
      <c r="P283" s="18">
        <v>0</v>
      </c>
      <c r="Q283" s="14" t="s">
        <v>228</v>
      </c>
    </row>
    <row r="284" spans="1:17" s="1" customFormat="1" ht="51" customHeight="1" x14ac:dyDescent="0.15">
      <c r="A284" s="14">
        <v>320</v>
      </c>
      <c r="B284" s="14" t="s">
        <v>56</v>
      </c>
      <c r="C284" s="14" t="s">
        <v>55</v>
      </c>
      <c r="D284" s="15" t="s">
        <v>341</v>
      </c>
      <c r="E284" s="15" t="s">
        <v>687</v>
      </c>
      <c r="F284" s="14">
        <v>876</v>
      </c>
      <c r="G284" s="14" t="s">
        <v>252</v>
      </c>
      <c r="H284" s="16">
        <v>1</v>
      </c>
      <c r="I284" s="34" t="s">
        <v>43</v>
      </c>
      <c r="J284" s="35" t="s">
        <v>44</v>
      </c>
      <c r="K284" s="18">
        <v>58184652.479999997</v>
      </c>
      <c r="L284" s="19">
        <v>44896</v>
      </c>
      <c r="M284" s="19">
        <v>45261</v>
      </c>
      <c r="N284" s="36" t="s">
        <v>513</v>
      </c>
      <c r="O284" s="36" t="s">
        <v>46</v>
      </c>
      <c r="P284" s="18">
        <v>0</v>
      </c>
      <c r="Q284" s="14" t="s">
        <v>228</v>
      </c>
    </row>
    <row r="285" spans="1:17" s="1" customFormat="1" ht="38.25" customHeight="1" x14ac:dyDescent="0.15">
      <c r="A285" s="14">
        <v>321</v>
      </c>
      <c r="B285" s="14" t="s">
        <v>65</v>
      </c>
      <c r="C285" s="14" t="s">
        <v>64</v>
      </c>
      <c r="D285" s="15" t="s">
        <v>350</v>
      </c>
      <c r="E285" s="33" t="s">
        <v>62</v>
      </c>
      <c r="F285" s="14">
        <v>246</v>
      </c>
      <c r="G285" s="14" t="s">
        <v>63</v>
      </c>
      <c r="H285" s="14">
        <v>11337</v>
      </c>
      <c r="I285" s="17" t="s">
        <v>43</v>
      </c>
      <c r="J285" s="15" t="s">
        <v>44</v>
      </c>
      <c r="K285" s="18">
        <v>38573000.829999998</v>
      </c>
      <c r="L285" s="19">
        <v>44896</v>
      </c>
      <c r="M285" s="19">
        <v>45261</v>
      </c>
      <c r="N285" s="36" t="s">
        <v>351</v>
      </c>
      <c r="O285" s="36" t="s">
        <v>46</v>
      </c>
      <c r="P285" s="18">
        <v>0</v>
      </c>
      <c r="Q285" s="14" t="s">
        <v>228</v>
      </c>
    </row>
    <row r="286" spans="1:17" s="1" customFormat="1" ht="25.5" customHeight="1" x14ac:dyDescent="0.15">
      <c r="A286" s="14">
        <v>322</v>
      </c>
      <c r="B286" s="14" t="s">
        <v>68</v>
      </c>
      <c r="C286" s="14" t="s">
        <v>67</v>
      </c>
      <c r="D286" s="15" t="s">
        <v>66</v>
      </c>
      <c r="E286" s="15" t="s">
        <v>69</v>
      </c>
      <c r="F286" s="14">
        <v>114</v>
      </c>
      <c r="G286" s="14" t="s">
        <v>70</v>
      </c>
      <c r="H286" s="14">
        <v>2770</v>
      </c>
      <c r="I286" s="17" t="s">
        <v>43</v>
      </c>
      <c r="J286" s="15" t="s">
        <v>44</v>
      </c>
      <c r="K286" s="18">
        <v>12982713</v>
      </c>
      <c r="L286" s="19">
        <v>44896</v>
      </c>
      <c r="M286" s="19">
        <v>45261</v>
      </c>
      <c r="N286" s="36" t="s">
        <v>352</v>
      </c>
      <c r="O286" s="36" t="s">
        <v>46</v>
      </c>
      <c r="P286" s="18">
        <v>0</v>
      </c>
      <c r="Q286" s="14" t="s">
        <v>228</v>
      </c>
    </row>
    <row r="287" spans="1:17" s="1" customFormat="1" ht="25.5" customHeight="1" x14ac:dyDescent="0.15">
      <c r="A287" s="14">
        <v>323</v>
      </c>
      <c r="B287" s="14" t="s">
        <v>79</v>
      </c>
      <c r="C287" s="14" t="s">
        <v>688</v>
      </c>
      <c r="D287" s="15" t="s">
        <v>353</v>
      </c>
      <c r="E287" s="15" t="s">
        <v>71</v>
      </c>
      <c r="F287" s="14">
        <v>114</v>
      </c>
      <c r="G287" s="14" t="s">
        <v>70</v>
      </c>
      <c r="H287" s="14">
        <v>24.033000000000001</v>
      </c>
      <c r="I287" s="17" t="s">
        <v>43</v>
      </c>
      <c r="J287" s="15" t="s">
        <v>44</v>
      </c>
      <c r="K287" s="18">
        <v>411205</v>
      </c>
      <c r="L287" s="19">
        <v>44896</v>
      </c>
      <c r="M287" s="19">
        <v>45261</v>
      </c>
      <c r="N287" s="36" t="s">
        <v>352</v>
      </c>
      <c r="O287" s="36" t="s">
        <v>46</v>
      </c>
      <c r="P287" s="18">
        <v>0</v>
      </c>
      <c r="Q287" s="14" t="s">
        <v>228</v>
      </c>
    </row>
    <row r="288" spans="1:17" s="1" customFormat="1" ht="25.5" customHeight="1" x14ac:dyDescent="0.15">
      <c r="A288" s="14">
        <v>324</v>
      </c>
      <c r="B288" s="14" t="s">
        <v>81</v>
      </c>
      <c r="C288" s="14" t="s">
        <v>80</v>
      </c>
      <c r="D288" s="15" t="s">
        <v>354</v>
      </c>
      <c r="E288" s="15" t="s">
        <v>71</v>
      </c>
      <c r="F288" s="14">
        <v>114</v>
      </c>
      <c r="G288" s="14" t="s">
        <v>70</v>
      </c>
      <c r="H288" s="14">
        <v>24.033000000000001</v>
      </c>
      <c r="I288" s="17" t="s">
        <v>43</v>
      </c>
      <c r="J288" s="15" t="s">
        <v>44</v>
      </c>
      <c r="K288" s="18">
        <v>525602</v>
      </c>
      <c r="L288" s="19">
        <v>44896</v>
      </c>
      <c r="M288" s="19">
        <v>45261</v>
      </c>
      <c r="N288" s="36" t="s">
        <v>352</v>
      </c>
      <c r="O288" s="36" t="s">
        <v>46</v>
      </c>
      <c r="P288" s="18">
        <v>0</v>
      </c>
      <c r="Q288" s="14" t="s">
        <v>228</v>
      </c>
    </row>
    <row r="289" spans="1:94" s="1" customFormat="1" ht="25.5" customHeight="1" x14ac:dyDescent="0.15">
      <c r="A289" s="14">
        <v>325</v>
      </c>
      <c r="B289" s="14" t="s">
        <v>75</v>
      </c>
      <c r="C289" s="14" t="s">
        <v>74</v>
      </c>
      <c r="D289" s="15" t="s">
        <v>72</v>
      </c>
      <c r="E289" s="15" t="s">
        <v>73</v>
      </c>
      <c r="F289" s="14">
        <v>233</v>
      </c>
      <c r="G289" s="14" t="s">
        <v>76</v>
      </c>
      <c r="H289" s="14">
        <v>15949.3</v>
      </c>
      <c r="I289" s="17" t="s">
        <v>43</v>
      </c>
      <c r="J289" s="15" t="s">
        <v>44</v>
      </c>
      <c r="K289" s="18">
        <v>24660170</v>
      </c>
      <c r="L289" s="19">
        <v>44896</v>
      </c>
      <c r="M289" s="19">
        <v>45261</v>
      </c>
      <c r="N289" s="36" t="s">
        <v>352</v>
      </c>
      <c r="O289" s="36" t="s">
        <v>46</v>
      </c>
      <c r="P289" s="18">
        <v>0</v>
      </c>
      <c r="Q289" s="14" t="s">
        <v>228</v>
      </c>
    </row>
    <row r="290" spans="1:94" s="1" customFormat="1" ht="25.5" customHeight="1" x14ac:dyDescent="0.15">
      <c r="A290" s="14">
        <v>326</v>
      </c>
      <c r="B290" s="14" t="s">
        <v>79</v>
      </c>
      <c r="C290" s="14" t="s">
        <v>78</v>
      </c>
      <c r="D290" s="15" t="s">
        <v>77</v>
      </c>
      <c r="E290" s="15" t="s">
        <v>73</v>
      </c>
      <c r="F290" s="14">
        <v>114</v>
      </c>
      <c r="G290" s="14" t="s">
        <v>70</v>
      </c>
      <c r="H290" s="14">
        <v>90</v>
      </c>
      <c r="I290" s="17" t="s">
        <v>43</v>
      </c>
      <c r="J290" s="15" t="s">
        <v>44</v>
      </c>
      <c r="K290" s="18">
        <v>1698300</v>
      </c>
      <c r="L290" s="19">
        <v>44896</v>
      </c>
      <c r="M290" s="19">
        <v>45261</v>
      </c>
      <c r="N290" s="36" t="s">
        <v>352</v>
      </c>
      <c r="O290" s="36" t="s">
        <v>46</v>
      </c>
      <c r="P290" s="18">
        <v>0</v>
      </c>
      <c r="Q290" s="14" t="s">
        <v>228</v>
      </c>
    </row>
    <row r="291" spans="1:94" s="1" customFormat="1" ht="25.5" customHeight="1" x14ac:dyDescent="0.15">
      <c r="A291" s="14">
        <v>327</v>
      </c>
      <c r="B291" s="14" t="s">
        <v>653</v>
      </c>
      <c r="C291" s="14" t="s">
        <v>652</v>
      </c>
      <c r="D291" s="15" t="s">
        <v>635</v>
      </c>
      <c r="E291" s="15" t="s">
        <v>687</v>
      </c>
      <c r="F291" s="14">
        <v>166</v>
      </c>
      <c r="G291" s="14" t="s">
        <v>165</v>
      </c>
      <c r="H291" s="14">
        <v>100</v>
      </c>
      <c r="I291" s="34" t="s">
        <v>43</v>
      </c>
      <c r="J291" s="35" t="s">
        <v>44</v>
      </c>
      <c r="K291" s="18">
        <v>80000</v>
      </c>
      <c r="L291" s="14" t="s">
        <v>324</v>
      </c>
      <c r="M291" s="14" t="s">
        <v>634</v>
      </c>
      <c r="N291" s="14" t="s">
        <v>258</v>
      </c>
      <c r="O291" s="36" t="s">
        <v>50</v>
      </c>
      <c r="P291" s="18">
        <v>0</v>
      </c>
      <c r="Q291" s="14" t="s">
        <v>228</v>
      </c>
    </row>
    <row r="292" spans="1:94" s="1" customFormat="1" ht="25.5" customHeight="1" x14ac:dyDescent="0.15">
      <c r="A292" s="14">
        <v>328</v>
      </c>
      <c r="B292" s="14" t="s">
        <v>82</v>
      </c>
      <c r="C292" s="14" t="s">
        <v>138</v>
      </c>
      <c r="D292" s="15" t="s">
        <v>430</v>
      </c>
      <c r="E292" s="15" t="s">
        <v>687</v>
      </c>
      <c r="F292" s="14">
        <v>876</v>
      </c>
      <c r="G292" s="14" t="s">
        <v>52</v>
      </c>
      <c r="H292" s="16">
        <v>1</v>
      </c>
      <c r="I292" s="34" t="s">
        <v>43</v>
      </c>
      <c r="J292" s="35" t="s">
        <v>44</v>
      </c>
      <c r="K292" s="18">
        <v>134940</v>
      </c>
      <c r="L292" s="19">
        <v>44896</v>
      </c>
      <c r="M292" s="19">
        <v>45291</v>
      </c>
      <c r="N292" s="36" t="s">
        <v>655</v>
      </c>
      <c r="O292" s="36" t="s">
        <v>50</v>
      </c>
      <c r="P292" s="18">
        <v>0</v>
      </c>
      <c r="Q292" s="14" t="s">
        <v>228</v>
      </c>
    </row>
    <row r="293" spans="1:94" s="6" customFormat="1" ht="25.5" customHeight="1" x14ac:dyDescent="0.15">
      <c r="A293" s="20" t="s">
        <v>689</v>
      </c>
      <c r="B293" s="14" t="s">
        <v>266</v>
      </c>
      <c r="C293" s="14" t="s">
        <v>267</v>
      </c>
      <c r="D293" s="15" t="s">
        <v>268</v>
      </c>
      <c r="E293" s="14" t="s">
        <v>269</v>
      </c>
      <c r="F293" s="14">
        <v>55</v>
      </c>
      <c r="G293" s="14" t="s">
        <v>115</v>
      </c>
      <c r="H293" s="16" t="s">
        <v>270</v>
      </c>
      <c r="I293" s="17" t="s">
        <v>43</v>
      </c>
      <c r="J293" s="15" t="s">
        <v>44</v>
      </c>
      <c r="K293" s="18">
        <v>149525.46</v>
      </c>
      <c r="L293" s="18">
        <v>3051.54</v>
      </c>
      <c r="M293" s="18">
        <v>3051.54</v>
      </c>
      <c r="N293" s="14">
        <v>3051.54</v>
      </c>
      <c r="O293" s="18">
        <v>131216.22</v>
      </c>
      <c r="P293" s="19">
        <v>43282</v>
      </c>
      <c r="Q293" s="19">
        <v>61088</v>
      </c>
      <c r="R293" s="14" t="s">
        <v>45</v>
      </c>
      <c r="S293" s="14" t="s">
        <v>46</v>
      </c>
      <c r="T293" s="18">
        <v>0</v>
      </c>
      <c r="U293" s="14" t="s">
        <v>228</v>
      </c>
      <c r="V293" s="14" t="s">
        <v>51</v>
      </c>
      <c r="W293" s="14" t="s">
        <v>46</v>
      </c>
      <c r="X293" s="14" t="s">
        <v>46</v>
      </c>
      <c r="Y293" s="14" t="s">
        <v>51</v>
      </c>
      <c r="Z293" s="14" t="s">
        <v>51</v>
      </c>
      <c r="AA293" s="14" t="s">
        <v>51</v>
      </c>
      <c r="AB293" s="14" t="s">
        <v>51</v>
      </c>
      <c r="AC293" s="14" t="s">
        <v>46</v>
      </c>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row>
    <row r="294" spans="1:94" s="14" customFormat="1" ht="38.25" customHeight="1" x14ac:dyDescent="0.15">
      <c r="A294" s="20" t="s">
        <v>690</v>
      </c>
      <c r="B294" s="14" t="s">
        <v>271</v>
      </c>
      <c r="C294" s="14" t="s">
        <v>272</v>
      </c>
      <c r="D294" s="15" t="s">
        <v>273</v>
      </c>
      <c r="E294" s="39" t="s">
        <v>274</v>
      </c>
      <c r="F294" s="14">
        <v>792</v>
      </c>
      <c r="G294" s="14" t="s">
        <v>220</v>
      </c>
      <c r="H294" s="14">
        <v>1</v>
      </c>
      <c r="I294" s="17" t="s">
        <v>43</v>
      </c>
      <c r="J294" s="15" t="s">
        <v>44</v>
      </c>
      <c r="K294" s="18">
        <v>318830</v>
      </c>
      <c r="L294" s="18">
        <v>75700</v>
      </c>
      <c r="M294" s="18">
        <v>0</v>
      </c>
      <c r="N294" s="18">
        <v>0</v>
      </c>
      <c r="O294" s="18">
        <v>0</v>
      </c>
      <c r="P294" s="19">
        <v>43344</v>
      </c>
      <c r="Q294" s="19">
        <v>44805</v>
      </c>
      <c r="R294" s="14" t="s">
        <v>45</v>
      </c>
      <c r="S294" s="14" t="s">
        <v>46</v>
      </c>
      <c r="T294" s="18">
        <v>0</v>
      </c>
      <c r="U294" s="14" t="s">
        <v>228</v>
      </c>
      <c r="V294" s="14" t="s">
        <v>51</v>
      </c>
      <c r="W294" s="14" t="s">
        <v>46</v>
      </c>
      <c r="X294" s="14" t="s">
        <v>46</v>
      </c>
      <c r="Y294" s="14" t="s">
        <v>51</v>
      </c>
      <c r="Z294" s="14" t="s">
        <v>51</v>
      </c>
      <c r="AA294" s="14" t="s">
        <v>51</v>
      </c>
      <c r="AB294" s="14" t="s">
        <v>51</v>
      </c>
      <c r="AC294" s="14" t="s">
        <v>46</v>
      </c>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40"/>
    </row>
    <row r="295" spans="1:94" s="14" customFormat="1" ht="31.5" customHeight="1" x14ac:dyDescent="0.15">
      <c r="A295" s="20" t="s">
        <v>692</v>
      </c>
      <c r="B295" s="14">
        <v>62.01</v>
      </c>
      <c r="C295" s="14" t="s">
        <v>132</v>
      </c>
      <c r="D295" s="15" t="s">
        <v>291</v>
      </c>
      <c r="E295" s="39" t="s">
        <v>290</v>
      </c>
      <c r="F295" s="14">
        <v>876</v>
      </c>
      <c r="G295" s="14" t="s">
        <v>52</v>
      </c>
      <c r="H295" s="14">
        <v>1</v>
      </c>
      <c r="I295" s="17" t="s">
        <v>43</v>
      </c>
      <c r="J295" s="15" t="s">
        <v>44</v>
      </c>
      <c r="K295" s="18">
        <v>6000000</v>
      </c>
      <c r="L295" s="18">
        <v>1000000</v>
      </c>
      <c r="M295" s="18">
        <v>1000000</v>
      </c>
      <c r="N295" s="18">
        <v>1000000</v>
      </c>
      <c r="O295" s="18">
        <v>1000000</v>
      </c>
      <c r="P295" s="19">
        <v>44170</v>
      </c>
      <c r="Q295" s="19">
        <v>45993</v>
      </c>
      <c r="R295" s="14" t="s">
        <v>45</v>
      </c>
      <c r="S295" s="14" t="s">
        <v>46</v>
      </c>
      <c r="T295" s="18">
        <v>0</v>
      </c>
      <c r="U295" s="14" t="s">
        <v>228</v>
      </c>
      <c r="V295" s="14" t="s">
        <v>51</v>
      </c>
      <c r="W295" s="14" t="s">
        <v>46</v>
      </c>
      <c r="X295" s="14" t="s">
        <v>46</v>
      </c>
      <c r="Y295" s="14" t="s">
        <v>51</v>
      </c>
      <c r="Z295" s="14" t="s">
        <v>51</v>
      </c>
      <c r="AA295" s="14" t="s">
        <v>51</v>
      </c>
      <c r="AB295" s="14" t="s">
        <v>51</v>
      </c>
      <c r="AC295" s="14" t="s">
        <v>46</v>
      </c>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40"/>
    </row>
    <row r="296" spans="1:94" s="14" customFormat="1" ht="25.5" customHeight="1" x14ac:dyDescent="0.15">
      <c r="A296" s="20" t="s">
        <v>13</v>
      </c>
      <c r="B296" s="14" t="s">
        <v>208</v>
      </c>
      <c r="C296" s="14" t="s">
        <v>209</v>
      </c>
      <c r="D296" s="15" t="s">
        <v>210</v>
      </c>
      <c r="E296" s="15" t="s">
        <v>49</v>
      </c>
      <c r="F296" s="14" t="s">
        <v>228</v>
      </c>
      <c r="G296" s="14" t="s">
        <v>228</v>
      </c>
      <c r="H296" s="14" t="s">
        <v>228</v>
      </c>
      <c r="I296" s="17" t="s">
        <v>43</v>
      </c>
      <c r="J296" s="15" t="s">
        <v>44</v>
      </c>
      <c r="K296" s="18">
        <v>4000000</v>
      </c>
      <c r="L296" s="18">
        <v>2000000</v>
      </c>
      <c r="M296" s="18">
        <v>0</v>
      </c>
      <c r="N296" s="18">
        <v>0</v>
      </c>
      <c r="O296" s="18">
        <v>0</v>
      </c>
      <c r="P296" s="19">
        <v>44256</v>
      </c>
      <c r="Q296" s="19">
        <v>44531</v>
      </c>
      <c r="R296" s="14" t="s">
        <v>668</v>
      </c>
      <c r="S296" s="14" t="s">
        <v>50</v>
      </c>
      <c r="T296" s="18">
        <v>0</v>
      </c>
      <c r="U296" s="14" t="s">
        <v>228</v>
      </c>
      <c r="V296" s="14" t="s">
        <v>51</v>
      </c>
      <c r="W296" s="14" t="s">
        <v>50</v>
      </c>
      <c r="X296" s="14" t="s">
        <v>46</v>
      </c>
      <c r="Y296" s="14" t="s">
        <v>51</v>
      </c>
      <c r="Z296" s="14" t="s">
        <v>51</v>
      </c>
      <c r="AA296" s="14" t="s">
        <v>51</v>
      </c>
      <c r="AB296" s="14" t="s">
        <v>51</v>
      </c>
      <c r="AC296" s="14" t="s">
        <v>46</v>
      </c>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40"/>
    </row>
    <row r="297" spans="1:94" s="2" customFormat="1" ht="25.5" customHeight="1" x14ac:dyDescent="0.15">
      <c r="A297" s="20" t="s">
        <v>693</v>
      </c>
      <c r="B297" s="14" t="s">
        <v>675</v>
      </c>
      <c r="C297" s="14" t="s">
        <v>676</v>
      </c>
      <c r="D297" s="15" t="s">
        <v>677</v>
      </c>
      <c r="E297" s="15" t="s">
        <v>49</v>
      </c>
      <c r="F297" s="14" t="s">
        <v>228</v>
      </c>
      <c r="G297" s="14" t="s">
        <v>228</v>
      </c>
      <c r="H297" s="14" t="s">
        <v>228</v>
      </c>
      <c r="I297" s="17" t="s">
        <v>43</v>
      </c>
      <c r="J297" s="15" t="s">
        <v>44</v>
      </c>
      <c r="K297" s="18">
        <v>900000</v>
      </c>
      <c r="L297" s="18">
        <v>450000</v>
      </c>
      <c r="M297" s="18">
        <v>0</v>
      </c>
      <c r="N297" s="18">
        <v>0</v>
      </c>
      <c r="O297" s="18">
        <v>0</v>
      </c>
      <c r="P297" s="19" t="s">
        <v>678</v>
      </c>
      <c r="Q297" s="19">
        <v>44652</v>
      </c>
      <c r="R297" s="14" t="s">
        <v>258</v>
      </c>
      <c r="S297" s="14" t="s">
        <v>50</v>
      </c>
      <c r="T297" s="18">
        <v>0</v>
      </c>
      <c r="U297" s="14" t="s">
        <v>228</v>
      </c>
      <c r="V297" s="14" t="s">
        <v>51</v>
      </c>
      <c r="W297" s="14" t="s">
        <v>50</v>
      </c>
      <c r="X297" s="14" t="s">
        <v>46</v>
      </c>
      <c r="Y297" s="14" t="s">
        <v>51</v>
      </c>
      <c r="Z297" s="14" t="s">
        <v>51</v>
      </c>
      <c r="AA297" s="14" t="s">
        <v>51</v>
      </c>
      <c r="AB297" s="14" t="s">
        <v>51</v>
      </c>
      <c r="AC297" s="14" t="s">
        <v>46</v>
      </c>
    </row>
    <row r="298" spans="1:94" s="14" customFormat="1" ht="25.5" customHeight="1" x14ac:dyDescent="0.15">
      <c r="A298" s="20" t="s">
        <v>694</v>
      </c>
      <c r="B298" s="14" t="s">
        <v>158</v>
      </c>
      <c r="C298" s="14" t="s">
        <v>159</v>
      </c>
      <c r="D298" s="15" t="s">
        <v>671</v>
      </c>
      <c r="E298" s="39" t="s">
        <v>145</v>
      </c>
      <c r="F298" s="14" t="s">
        <v>228</v>
      </c>
      <c r="G298" s="14" t="s">
        <v>228</v>
      </c>
      <c r="H298" s="14" t="s">
        <v>228</v>
      </c>
      <c r="I298" s="17" t="s">
        <v>43</v>
      </c>
      <c r="J298" s="15" t="s">
        <v>44</v>
      </c>
      <c r="K298" s="18">
        <v>700000</v>
      </c>
      <c r="L298" s="18">
        <v>300000</v>
      </c>
      <c r="M298" s="18">
        <v>0</v>
      </c>
      <c r="N298" s="18">
        <v>0</v>
      </c>
      <c r="O298" s="18">
        <v>0</v>
      </c>
      <c r="P298" s="19">
        <v>44256</v>
      </c>
      <c r="Q298" s="19">
        <v>44713</v>
      </c>
      <c r="R298" s="14" t="s">
        <v>672</v>
      </c>
      <c r="S298" s="14" t="s">
        <v>50</v>
      </c>
      <c r="T298" s="18">
        <v>0</v>
      </c>
      <c r="U298" s="14" t="s">
        <v>228</v>
      </c>
      <c r="V298" s="14" t="s">
        <v>51</v>
      </c>
      <c r="W298" s="14" t="s">
        <v>50</v>
      </c>
      <c r="X298" s="14" t="s">
        <v>46</v>
      </c>
      <c r="Y298" s="14" t="s">
        <v>51</v>
      </c>
      <c r="Z298" s="14" t="s">
        <v>51</v>
      </c>
      <c r="AA298" s="14" t="s">
        <v>51</v>
      </c>
      <c r="AB298" s="14" t="s">
        <v>51</v>
      </c>
      <c r="AC298" s="14" t="s">
        <v>46</v>
      </c>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40"/>
    </row>
    <row r="299" spans="1:94" s="14" customFormat="1" ht="25.5" customHeight="1" x14ac:dyDescent="0.15">
      <c r="A299" s="20" t="s">
        <v>695</v>
      </c>
      <c r="B299" s="14" t="s">
        <v>160</v>
      </c>
      <c r="C299" s="14" t="s">
        <v>161</v>
      </c>
      <c r="D299" s="15" t="s">
        <v>673</v>
      </c>
      <c r="E299" s="39" t="s">
        <v>145</v>
      </c>
      <c r="F299" s="14" t="s">
        <v>228</v>
      </c>
      <c r="G299" s="14" t="s">
        <v>228</v>
      </c>
      <c r="H299" s="14" t="s">
        <v>228</v>
      </c>
      <c r="I299" s="17" t="s">
        <v>43</v>
      </c>
      <c r="J299" s="15" t="s">
        <v>44</v>
      </c>
      <c r="K299" s="18">
        <v>400000</v>
      </c>
      <c r="L299" s="18">
        <v>140000</v>
      </c>
      <c r="M299" s="18">
        <v>0</v>
      </c>
      <c r="N299" s="18">
        <v>0</v>
      </c>
      <c r="O299" s="18">
        <v>0</v>
      </c>
      <c r="P299" s="19">
        <v>44256</v>
      </c>
      <c r="Q299" s="19">
        <v>44714</v>
      </c>
      <c r="R299" s="14" t="s">
        <v>672</v>
      </c>
      <c r="S299" s="14" t="s">
        <v>50</v>
      </c>
      <c r="T299" s="18">
        <v>0</v>
      </c>
      <c r="U299" s="14" t="s">
        <v>228</v>
      </c>
      <c r="V299" s="14" t="s">
        <v>51</v>
      </c>
      <c r="W299" s="14" t="s">
        <v>50</v>
      </c>
      <c r="X299" s="14" t="s">
        <v>46</v>
      </c>
      <c r="Y299" s="14" t="s">
        <v>51</v>
      </c>
      <c r="Z299" s="14" t="s">
        <v>51</v>
      </c>
      <c r="AA299" s="14" t="s">
        <v>51</v>
      </c>
      <c r="AB299" s="14" t="s">
        <v>51</v>
      </c>
      <c r="AC299" s="14" t="s">
        <v>46</v>
      </c>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40"/>
    </row>
    <row r="300" spans="1:94" s="14" customFormat="1" ht="25.5" customHeight="1" x14ac:dyDescent="0.15">
      <c r="A300" s="20" t="s">
        <v>696</v>
      </c>
      <c r="B300" s="14" t="s">
        <v>163</v>
      </c>
      <c r="C300" s="14" t="s">
        <v>164</v>
      </c>
      <c r="D300" s="15" t="s">
        <v>674</v>
      </c>
      <c r="E300" s="39" t="s">
        <v>145</v>
      </c>
      <c r="F300" s="14" t="s">
        <v>228</v>
      </c>
      <c r="G300" s="14" t="s">
        <v>228</v>
      </c>
      <c r="H300" s="14" t="s">
        <v>228</v>
      </c>
      <c r="I300" s="17" t="s">
        <v>43</v>
      </c>
      <c r="J300" s="15" t="s">
        <v>44</v>
      </c>
      <c r="K300" s="18">
        <v>650000</v>
      </c>
      <c r="L300" s="18">
        <v>310000</v>
      </c>
      <c r="M300" s="18">
        <v>310000</v>
      </c>
      <c r="N300" s="18">
        <v>0</v>
      </c>
      <c r="O300" s="18">
        <v>0</v>
      </c>
      <c r="P300" s="19">
        <v>44256</v>
      </c>
      <c r="Q300" s="19">
        <v>44715</v>
      </c>
      <c r="R300" s="14" t="s">
        <v>672</v>
      </c>
      <c r="S300" s="14" t="s">
        <v>50</v>
      </c>
      <c r="T300" s="18">
        <v>0</v>
      </c>
      <c r="U300" s="14" t="s">
        <v>228</v>
      </c>
      <c r="V300" s="14" t="s">
        <v>51</v>
      </c>
      <c r="W300" s="14" t="s">
        <v>50</v>
      </c>
      <c r="X300" s="14" t="s">
        <v>46</v>
      </c>
      <c r="Y300" s="14" t="s">
        <v>51</v>
      </c>
      <c r="Z300" s="14" t="s">
        <v>51</v>
      </c>
      <c r="AA300" s="14" t="s">
        <v>51</v>
      </c>
      <c r="AB300" s="14" t="s">
        <v>51</v>
      </c>
      <c r="AC300" s="14" t="s">
        <v>46</v>
      </c>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40"/>
    </row>
    <row r="301" spans="1:94" s="1" customFormat="1" ht="25.5" customHeight="1" x14ac:dyDescent="0.15">
      <c r="A301" s="20" t="s">
        <v>700</v>
      </c>
      <c r="B301" s="41">
        <v>31.01</v>
      </c>
      <c r="C301" s="14" t="s">
        <v>225</v>
      </c>
      <c r="D301" s="15" t="s">
        <v>226</v>
      </c>
      <c r="E301" s="39" t="s">
        <v>49</v>
      </c>
      <c r="F301" s="20" t="s">
        <v>232</v>
      </c>
      <c r="G301" s="14" t="s">
        <v>162</v>
      </c>
      <c r="H301" s="16">
        <v>1500</v>
      </c>
      <c r="I301" s="17" t="s">
        <v>43</v>
      </c>
      <c r="J301" s="15" t="s">
        <v>44</v>
      </c>
      <c r="K301" s="18">
        <v>1850000</v>
      </c>
      <c r="L301" s="18">
        <v>925000</v>
      </c>
      <c r="M301" s="18">
        <v>0</v>
      </c>
      <c r="N301" s="18">
        <v>0</v>
      </c>
      <c r="O301" s="18">
        <v>0</v>
      </c>
      <c r="P301" s="19">
        <v>44287</v>
      </c>
      <c r="Q301" s="19">
        <v>44653</v>
      </c>
      <c r="R301" s="14" t="s">
        <v>258</v>
      </c>
      <c r="S301" s="14" t="s">
        <v>50</v>
      </c>
      <c r="T301" s="18">
        <v>0</v>
      </c>
      <c r="U301" s="14" t="s">
        <v>228</v>
      </c>
      <c r="V301" s="14" t="s">
        <v>51</v>
      </c>
      <c r="W301" s="14" t="s">
        <v>50</v>
      </c>
      <c r="X301" s="14" t="s">
        <v>46</v>
      </c>
      <c r="Y301" s="14" t="s">
        <v>51</v>
      </c>
      <c r="Z301" s="14" t="s">
        <v>51</v>
      </c>
      <c r="AA301" s="14" t="s">
        <v>51</v>
      </c>
      <c r="AB301" s="14" t="s">
        <v>51</v>
      </c>
      <c r="AC301" s="14" t="s">
        <v>46</v>
      </c>
    </row>
    <row r="302" spans="1:94" s="1" customFormat="1" ht="25.5" customHeight="1" x14ac:dyDescent="0.15">
      <c r="A302" s="20" t="s">
        <v>701</v>
      </c>
      <c r="B302" s="20" t="s">
        <v>200</v>
      </c>
      <c r="C302" s="14" t="s">
        <v>201</v>
      </c>
      <c r="D302" s="15" t="s">
        <v>202</v>
      </c>
      <c r="E302" s="15" t="s">
        <v>49</v>
      </c>
      <c r="F302" s="14" t="s">
        <v>228</v>
      </c>
      <c r="G302" s="14" t="s">
        <v>228</v>
      </c>
      <c r="H302" s="14" t="s">
        <v>228</v>
      </c>
      <c r="I302" s="17" t="s">
        <v>43</v>
      </c>
      <c r="J302" s="15" t="s">
        <v>44</v>
      </c>
      <c r="K302" s="18">
        <v>350000</v>
      </c>
      <c r="L302" s="18">
        <v>0</v>
      </c>
      <c r="M302" s="18">
        <v>0</v>
      </c>
      <c r="N302" s="18">
        <v>0</v>
      </c>
      <c r="O302" s="18">
        <v>0</v>
      </c>
      <c r="P302" s="19">
        <v>44287</v>
      </c>
      <c r="Q302" s="19">
        <v>44652</v>
      </c>
      <c r="R302" s="14" t="s">
        <v>258</v>
      </c>
      <c r="S302" s="14" t="s">
        <v>50</v>
      </c>
      <c r="T302" s="18">
        <v>0</v>
      </c>
      <c r="U302" s="14" t="s">
        <v>228</v>
      </c>
      <c r="V302" s="14" t="s">
        <v>51</v>
      </c>
      <c r="W302" s="14" t="s">
        <v>50</v>
      </c>
      <c r="X302" s="14" t="s">
        <v>46</v>
      </c>
      <c r="Y302" s="14" t="s">
        <v>51</v>
      </c>
      <c r="Z302" s="14" t="s">
        <v>51</v>
      </c>
      <c r="AA302" s="14" t="s">
        <v>51</v>
      </c>
      <c r="AB302" s="14" t="s">
        <v>51</v>
      </c>
      <c r="AC302" s="14" t="s">
        <v>46</v>
      </c>
    </row>
    <row r="303" spans="1:94" s="1" customFormat="1" ht="51" customHeight="1" x14ac:dyDescent="0.15">
      <c r="A303" s="20" t="s">
        <v>702</v>
      </c>
      <c r="B303" s="14" t="s">
        <v>93</v>
      </c>
      <c r="C303" s="14" t="s">
        <v>92</v>
      </c>
      <c r="D303" s="15" t="s">
        <v>703</v>
      </c>
      <c r="E303" s="15" t="s">
        <v>91</v>
      </c>
      <c r="F303" s="14">
        <v>876</v>
      </c>
      <c r="G303" s="14" t="s">
        <v>52</v>
      </c>
      <c r="H303" s="16">
        <v>5</v>
      </c>
      <c r="I303" s="17" t="s">
        <v>43</v>
      </c>
      <c r="J303" s="15" t="s">
        <v>44</v>
      </c>
      <c r="K303" s="18">
        <v>129540</v>
      </c>
      <c r="L303" s="18">
        <v>0</v>
      </c>
      <c r="M303" s="18">
        <v>0</v>
      </c>
      <c r="N303" s="18">
        <v>0</v>
      </c>
      <c r="O303" s="18">
        <v>0</v>
      </c>
      <c r="P303" s="19">
        <v>44287</v>
      </c>
      <c r="Q303" s="19">
        <v>44317</v>
      </c>
      <c r="R303" s="14" t="s">
        <v>660</v>
      </c>
      <c r="S303" s="14" t="s">
        <v>50</v>
      </c>
      <c r="T303" s="18">
        <v>0</v>
      </c>
      <c r="U303" s="14" t="s">
        <v>228</v>
      </c>
      <c r="V303" s="14" t="s">
        <v>879</v>
      </c>
      <c r="W303" s="14" t="s">
        <v>46</v>
      </c>
      <c r="X303" s="14" t="s">
        <v>46</v>
      </c>
      <c r="Y303" s="14" t="s">
        <v>51</v>
      </c>
      <c r="Z303" s="14" t="s">
        <v>51</v>
      </c>
      <c r="AA303" s="14" t="s">
        <v>51</v>
      </c>
      <c r="AB303" s="14" t="s">
        <v>51</v>
      </c>
      <c r="AC303" s="14" t="s">
        <v>46</v>
      </c>
    </row>
    <row r="304" spans="1:94" s="3" customFormat="1" ht="25.5" customHeight="1" x14ac:dyDescent="0.15">
      <c r="A304" s="20" t="s">
        <v>697</v>
      </c>
      <c r="B304" s="14" t="s">
        <v>679</v>
      </c>
      <c r="C304" s="14" t="s">
        <v>698</v>
      </c>
      <c r="D304" s="22" t="s">
        <v>699</v>
      </c>
      <c r="E304" s="15" t="s">
        <v>49</v>
      </c>
      <c r="F304" s="14">
        <v>798</v>
      </c>
      <c r="G304" s="14" t="s">
        <v>162</v>
      </c>
      <c r="H304" s="16">
        <v>8</v>
      </c>
      <c r="I304" s="17" t="s">
        <v>43</v>
      </c>
      <c r="J304" s="15" t="s">
        <v>44</v>
      </c>
      <c r="K304" s="18">
        <v>142512</v>
      </c>
      <c r="L304" s="18">
        <v>0</v>
      </c>
      <c r="M304" s="18">
        <v>0</v>
      </c>
      <c r="N304" s="18">
        <v>0</v>
      </c>
      <c r="O304" s="18">
        <v>0</v>
      </c>
      <c r="P304" s="19">
        <v>44348</v>
      </c>
      <c r="Q304" s="19">
        <v>44713</v>
      </c>
      <c r="R304" s="14" t="s">
        <v>258</v>
      </c>
      <c r="S304" s="14" t="s">
        <v>50</v>
      </c>
      <c r="T304" s="18">
        <v>0</v>
      </c>
      <c r="U304" s="14" t="s">
        <v>228</v>
      </c>
      <c r="V304" s="14" t="s">
        <v>51</v>
      </c>
      <c r="W304" s="14" t="s">
        <v>50</v>
      </c>
      <c r="X304" s="14" t="s">
        <v>46</v>
      </c>
      <c r="Y304" s="14" t="s">
        <v>51</v>
      </c>
      <c r="Z304" s="14" t="s">
        <v>51</v>
      </c>
      <c r="AA304" s="14" t="s">
        <v>51</v>
      </c>
      <c r="AB304" s="14" t="s">
        <v>51</v>
      </c>
      <c r="AC304" s="14" t="s">
        <v>46</v>
      </c>
      <c r="AD304" s="2"/>
    </row>
    <row r="305" spans="1:94" s="1" customFormat="1" ht="25.5" customHeight="1" x14ac:dyDescent="0.15">
      <c r="A305" s="20" t="s">
        <v>26</v>
      </c>
      <c r="B305" s="14" t="s">
        <v>704</v>
      </c>
      <c r="C305" s="14" t="s">
        <v>705</v>
      </c>
      <c r="D305" s="15" t="s">
        <v>706</v>
      </c>
      <c r="E305" s="42" t="s">
        <v>49</v>
      </c>
      <c r="F305" s="14" t="s">
        <v>228</v>
      </c>
      <c r="G305" s="14" t="s">
        <v>228</v>
      </c>
      <c r="H305" s="14" t="s">
        <v>228</v>
      </c>
      <c r="I305" s="17" t="s">
        <v>43</v>
      </c>
      <c r="J305" s="15" t="s">
        <v>44</v>
      </c>
      <c r="K305" s="18">
        <v>300000</v>
      </c>
      <c r="L305" s="18">
        <v>0</v>
      </c>
      <c r="M305" s="18">
        <v>0</v>
      </c>
      <c r="N305" s="18">
        <v>0</v>
      </c>
      <c r="O305" s="18">
        <v>0</v>
      </c>
      <c r="P305" s="19">
        <v>44378</v>
      </c>
      <c r="Q305" s="19">
        <v>44593</v>
      </c>
      <c r="R305" s="14" t="s">
        <v>707</v>
      </c>
      <c r="S305" s="14" t="s">
        <v>46</v>
      </c>
      <c r="T305" s="18">
        <v>0</v>
      </c>
      <c r="U305" s="14" t="s">
        <v>228</v>
      </c>
      <c r="V305" s="14" t="s">
        <v>51</v>
      </c>
      <c r="W305" s="14" t="s">
        <v>46</v>
      </c>
      <c r="X305" s="14" t="s">
        <v>46</v>
      </c>
      <c r="Y305" s="14" t="s">
        <v>51</v>
      </c>
      <c r="Z305" s="14" t="s">
        <v>51</v>
      </c>
      <c r="AA305" s="14" t="s">
        <v>51</v>
      </c>
      <c r="AB305" s="14" t="s">
        <v>51</v>
      </c>
      <c r="AC305" s="71" t="s">
        <v>46</v>
      </c>
    </row>
    <row r="306" spans="1:94" s="6" customFormat="1" ht="25.5" customHeight="1" x14ac:dyDescent="0.15">
      <c r="A306" s="20" t="s">
        <v>29</v>
      </c>
      <c r="B306" s="14" t="s">
        <v>675</v>
      </c>
      <c r="C306" s="43" t="s">
        <v>676</v>
      </c>
      <c r="D306" s="15" t="s">
        <v>261</v>
      </c>
      <c r="E306" s="15" t="s">
        <v>49</v>
      </c>
      <c r="F306" s="14">
        <v>796</v>
      </c>
      <c r="G306" s="14" t="s">
        <v>162</v>
      </c>
      <c r="H306" s="14">
        <v>16</v>
      </c>
      <c r="I306" s="14" t="s">
        <v>43</v>
      </c>
      <c r="J306" s="14" t="s">
        <v>44</v>
      </c>
      <c r="K306" s="18">
        <v>300000</v>
      </c>
      <c r="L306" s="18">
        <v>0</v>
      </c>
      <c r="M306" s="18">
        <v>0</v>
      </c>
      <c r="N306" s="18">
        <v>0</v>
      </c>
      <c r="O306" s="18">
        <v>0</v>
      </c>
      <c r="P306" s="19">
        <v>44409</v>
      </c>
      <c r="Q306" s="19">
        <v>44776</v>
      </c>
      <c r="R306" s="14" t="s">
        <v>258</v>
      </c>
      <c r="S306" s="14" t="s">
        <v>50</v>
      </c>
      <c r="T306" s="18">
        <v>0</v>
      </c>
      <c r="U306" s="14" t="s">
        <v>228</v>
      </c>
      <c r="V306" s="14" t="s">
        <v>51</v>
      </c>
      <c r="W306" s="14" t="s">
        <v>50</v>
      </c>
      <c r="X306" s="14" t="s">
        <v>46</v>
      </c>
      <c r="Y306" s="14" t="s">
        <v>51</v>
      </c>
      <c r="Z306" s="14" t="s">
        <v>51</v>
      </c>
      <c r="AA306" s="14" t="s">
        <v>51</v>
      </c>
      <c r="AB306" s="14" t="s">
        <v>51</v>
      </c>
      <c r="AC306" s="71" t="s">
        <v>46</v>
      </c>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c r="CB306" s="5"/>
    </row>
    <row r="307" spans="1:94" s="1" customFormat="1" ht="25.5" customHeight="1" x14ac:dyDescent="0.15">
      <c r="A307" s="20" t="s">
        <v>30</v>
      </c>
      <c r="B307" s="20" t="s">
        <v>122</v>
      </c>
      <c r="C307" s="14" t="s">
        <v>708</v>
      </c>
      <c r="D307" s="15" t="s">
        <v>709</v>
      </c>
      <c r="E307" s="15" t="s">
        <v>49</v>
      </c>
      <c r="F307" s="14">
        <v>796</v>
      </c>
      <c r="G307" s="14" t="s">
        <v>42</v>
      </c>
      <c r="H307" s="16">
        <v>1</v>
      </c>
      <c r="I307" s="17" t="s">
        <v>43</v>
      </c>
      <c r="J307" s="15" t="s">
        <v>44</v>
      </c>
      <c r="K307" s="18">
        <v>352316.67</v>
      </c>
      <c r="L307" s="18">
        <v>0</v>
      </c>
      <c r="M307" s="18">
        <v>0</v>
      </c>
      <c r="N307" s="18">
        <v>0</v>
      </c>
      <c r="O307" s="18">
        <v>0</v>
      </c>
      <c r="P307" s="19">
        <v>44409</v>
      </c>
      <c r="Q307" s="19">
        <v>44776</v>
      </c>
      <c r="R307" s="14" t="s">
        <v>655</v>
      </c>
      <c r="S307" s="14" t="s">
        <v>50</v>
      </c>
      <c r="T307" s="18">
        <v>0</v>
      </c>
      <c r="U307" s="14" t="s">
        <v>228</v>
      </c>
      <c r="V307" s="14" t="s">
        <v>51</v>
      </c>
      <c r="W307" s="14" t="s">
        <v>46</v>
      </c>
      <c r="X307" s="14" t="s">
        <v>46</v>
      </c>
      <c r="Y307" s="14" t="s">
        <v>51</v>
      </c>
      <c r="Z307" s="14" t="s">
        <v>51</v>
      </c>
      <c r="AA307" s="14" t="s">
        <v>51</v>
      </c>
      <c r="AB307" s="14" t="s">
        <v>51</v>
      </c>
      <c r="AC307" s="14" t="s">
        <v>50</v>
      </c>
    </row>
    <row r="308" spans="1:94" s="6" customFormat="1" ht="25.5" customHeight="1" x14ac:dyDescent="0.15">
      <c r="A308" s="20" t="s">
        <v>31</v>
      </c>
      <c r="B308" s="14" t="s">
        <v>256</v>
      </c>
      <c r="C308" s="14" t="s">
        <v>253</v>
      </c>
      <c r="D308" s="15" t="s">
        <v>260</v>
      </c>
      <c r="E308" s="15" t="s">
        <v>49</v>
      </c>
      <c r="F308" s="14" t="s">
        <v>228</v>
      </c>
      <c r="G308" s="14" t="s">
        <v>228</v>
      </c>
      <c r="H308" s="14" t="s">
        <v>228</v>
      </c>
      <c r="I308" s="14" t="s">
        <v>43</v>
      </c>
      <c r="J308" s="14" t="s">
        <v>44</v>
      </c>
      <c r="K308" s="18">
        <v>500000</v>
      </c>
      <c r="L308" s="18">
        <v>250000</v>
      </c>
      <c r="M308" s="18">
        <v>0</v>
      </c>
      <c r="N308" s="18">
        <v>0</v>
      </c>
      <c r="O308" s="18">
        <v>0</v>
      </c>
      <c r="P308" s="19">
        <v>44409</v>
      </c>
      <c r="Q308" s="19">
        <v>44776</v>
      </c>
      <c r="R308" s="14" t="s">
        <v>258</v>
      </c>
      <c r="S308" s="14" t="s">
        <v>50</v>
      </c>
      <c r="T308" s="18">
        <v>0</v>
      </c>
      <c r="U308" s="14" t="s">
        <v>228</v>
      </c>
      <c r="V308" s="14" t="s">
        <v>51</v>
      </c>
      <c r="W308" s="14" t="s">
        <v>50</v>
      </c>
      <c r="X308" s="14" t="s">
        <v>46</v>
      </c>
      <c r="Y308" s="14" t="s">
        <v>51</v>
      </c>
      <c r="Z308" s="14" t="s">
        <v>51</v>
      </c>
      <c r="AA308" s="14" t="s">
        <v>51</v>
      </c>
      <c r="AB308" s="14" t="s">
        <v>51</v>
      </c>
      <c r="AC308" s="14" t="s">
        <v>46</v>
      </c>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5"/>
      <c r="CB308" s="5"/>
    </row>
    <row r="309" spans="1:94" s="6" customFormat="1" ht="38.25" customHeight="1" x14ac:dyDescent="0.15">
      <c r="A309" s="20" t="s">
        <v>32</v>
      </c>
      <c r="B309" s="14" t="s">
        <v>710</v>
      </c>
      <c r="C309" s="14" t="s">
        <v>711</v>
      </c>
      <c r="D309" s="15" t="s">
        <v>712</v>
      </c>
      <c r="E309" s="15" t="s">
        <v>49</v>
      </c>
      <c r="F309" s="14">
        <v>796</v>
      </c>
      <c r="G309" s="14" t="s">
        <v>42</v>
      </c>
      <c r="H309" s="14">
        <v>3070</v>
      </c>
      <c r="I309" s="17" t="s">
        <v>43</v>
      </c>
      <c r="J309" s="15" t="s">
        <v>44</v>
      </c>
      <c r="K309" s="18">
        <v>928234.52</v>
      </c>
      <c r="L309" s="18">
        <v>185646.9</v>
      </c>
      <c r="M309" s="18">
        <v>185646.9</v>
      </c>
      <c r="N309" s="18">
        <v>185646.9</v>
      </c>
      <c r="O309" s="18">
        <v>185646.9</v>
      </c>
      <c r="P309" s="19">
        <v>44409</v>
      </c>
      <c r="Q309" s="19">
        <v>45992</v>
      </c>
      <c r="R309" s="14" t="s">
        <v>655</v>
      </c>
      <c r="S309" s="14" t="s">
        <v>50</v>
      </c>
      <c r="T309" s="18">
        <v>0</v>
      </c>
      <c r="U309" s="14" t="s">
        <v>228</v>
      </c>
      <c r="V309" s="14" t="s">
        <v>51</v>
      </c>
      <c r="W309" s="14" t="s">
        <v>46</v>
      </c>
      <c r="X309" s="14" t="s">
        <v>46</v>
      </c>
      <c r="Y309" s="14" t="s">
        <v>51</v>
      </c>
      <c r="Z309" s="14" t="s">
        <v>51</v>
      </c>
      <c r="AA309" s="14" t="s">
        <v>51</v>
      </c>
      <c r="AB309" s="14" t="s">
        <v>51</v>
      </c>
      <c r="AC309" s="14" t="s">
        <v>46</v>
      </c>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5"/>
      <c r="CB309" s="5"/>
    </row>
    <row r="310" spans="1:94" s="6" customFormat="1" ht="63" customHeight="1" x14ac:dyDescent="0.15">
      <c r="A310" s="20" t="s">
        <v>33</v>
      </c>
      <c r="B310" s="14" t="s">
        <v>713</v>
      </c>
      <c r="C310" s="14" t="s">
        <v>711</v>
      </c>
      <c r="D310" s="15" t="s">
        <v>714</v>
      </c>
      <c r="E310" s="15" t="s">
        <v>49</v>
      </c>
      <c r="F310" s="14">
        <v>796</v>
      </c>
      <c r="G310" s="14" t="s">
        <v>42</v>
      </c>
      <c r="H310" s="14">
        <v>1695</v>
      </c>
      <c r="I310" s="17" t="s">
        <v>43</v>
      </c>
      <c r="J310" s="15" t="s">
        <v>44</v>
      </c>
      <c r="K310" s="18">
        <v>398529.98</v>
      </c>
      <c r="L310" s="18">
        <v>85852.04</v>
      </c>
      <c r="M310" s="14">
        <v>89286.17</v>
      </c>
      <c r="N310" s="14">
        <v>92863.5</v>
      </c>
      <c r="O310" s="14">
        <v>96578.23</v>
      </c>
      <c r="P310" s="19">
        <v>44409</v>
      </c>
      <c r="Q310" s="19">
        <v>45993</v>
      </c>
      <c r="R310" s="14" t="s">
        <v>715</v>
      </c>
      <c r="S310" s="14" t="s">
        <v>46</v>
      </c>
      <c r="T310" s="18">
        <v>0</v>
      </c>
      <c r="U310" s="14" t="s">
        <v>228</v>
      </c>
      <c r="V310" s="14" t="s">
        <v>51</v>
      </c>
      <c r="W310" s="14" t="s">
        <v>46</v>
      </c>
      <c r="X310" s="14" t="s">
        <v>46</v>
      </c>
      <c r="Y310" s="14" t="s">
        <v>51</v>
      </c>
      <c r="Z310" s="14" t="s">
        <v>51</v>
      </c>
      <c r="AA310" s="14" t="s">
        <v>51</v>
      </c>
      <c r="AB310" s="14" t="s">
        <v>51</v>
      </c>
      <c r="AC310" s="14" t="s">
        <v>46</v>
      </c>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5"/>
      <c r="CB310" s="5"/>
    </row>
    <row r="311" spans="1:94" s="49" customFormat="1" ht="25.5" customHeight="1" x14ac:dyDescent="0.15">
      <c r="A311" s="20" t="s">
        <v>716</v>
      </c>
      <c r="B311" s="44" t="s">
        <v>122</v>
      </c>
      <c r="C311" s="44" t="s">
        <v>717</v>
      </c>
      <c r="D311" s="45" t="s">
        <v>718</v>
      </c>
      <c r="E311" s="45" t="s">
        <v>49</v>
      </c>
      <c r="F311" s="44">
        <v>796</v>
      </c>
      <c r="G311" s="44" t="s">
        <v>162</v>
      </c>
      <c r="H311" s="46">
        <v>200</v>
      </c>
      <c r="I311" s="47" t="s">
        <v>43</v>
      </c>
      <c r="J311" s="45" t="s">
        <v>44</v>
      </c>
      <c r="K311" s="48">
        <v>142320</v>
      </c>
      <c r="L311" s="48">
        <v>0</v>
      </c>
      <c r="M311" s="18">
        <v>0</v>
      </c>
      <c r="N311" s="18">
        <v>0</v>
      </c>
      <c r="O311" s="18">
        <v>0</v>
      </c>
      <c r="P311" s="19">
        <v>44409</v>
      </c>
      <c r="Q311" s="19">
        <v>44531</v>
      </c>
      <c r="R311" s="44" t="s">
        <v>719</v>
      </c>
      <c r="S311" s="44" t="s">
        <v>46</v>
      </c>
      <c r="T311" s="18">
        <v>0</v>
      </c>
      <c r="U311" s="14" t="s">
        <v>228</v>
      </c>
      <c r="V311" s="44" t="s">
        <v>51</v>
      </c>
      <c r="W311" s="44" t="s">
        <v>46</v>
      </c>
      <c r="X311" s="14" t="s">
        <v>46</v>
      </c>
      <c r="Y311" s="14" t="s">
        <v>51</v>
      </c>
      <c r="Z311" s="14" t="s">
        <v>51</v>
      </c>
      <c r="AA311" s="14" t="s">
        <v>51</v>
      </c>
      <c r="AB311" s="14" t="s">
        <v>51</v>
      </c>
      <c r="AC311" s="14" t="s">
        <v>46</v>
      </c>
    </row>
    <row r="312" spans="1:94" s="14" customFormat="1" ht="51" customHeight="1" x14ac:dyDescent="0.15">
      <c r="A312" s="20" t="s">
        <v>34</v>
      </c>
      <c r="B312" s="14" t="s">
        <v>90</v>
      </c>
      <c r="C312" s="14" t="s">
        <v>89</v>
      </c>
      <c r="D312" s="15" t="s">
        <v>720</v>
      </c>
      <c r="E312" s="15" t="s">
        <v>721</v>
      </c>
      <c r="F312" s="14">
        <v>792</v>
      </c>
      <c r="G312" s="14" t="s">
        <v>722</v>
      </c>
      <c r="H312" s="14">
        <v>1</v>
      </c>
      <c r="I312" s="17" t="s">
        <v>43</v>
      </c>
      <c r="J312" s="15" t="s">
        <v>44</v>
      </c>
      <c r="K312" s="18">
        <v>345540</v>
      </c>
      <c r="L312" s="18">
        <v>65075</v>
      </c>
      <c r="M312" s="18">
        <v>67675</v>
      </c>
      <c r="N312" s="18">
        <v>70380</v>
      </c>
      <c r="O312" s="18">
        <v>110510</v>
      </c>
      <c r="P312" s="19">
        <v>44440</v>
      </c>
      <c r="Q312" s="19">
        <v>46357</v>
      </c>
      <c r="R312" s="14" t="s">
        <v>723</v>
      </c>
      <c r="S312" s="14" t="s">
        <v>46</v>
      </c>
      <c r="T312" s="18">
        <v>0</v>
      </c>
      <c r="U312" s="14" t="s">
        <v>228</v>
      </c>
      <c r="V312" s="14" t="s">
        <v>51</v>
      </c>
      <c r="W312" s="14" t="s">
        <v>46</v>
      </c>
      <c r="X312" s="14" t="s">
        <v>46</v>
      </c>
      <c r="Y312" s="14" t="s">
        <v>51</v>
      </c>
      <c r="Z312" s="14" t="s">
        <v>51</v>
      </c>
      <c r="AA312" s="14" t="s">
        <v>51</v>
      </c>
      <c r="AB312" s="14" t="s">
        <v>51</v>
      </c>
      <c r="AC312" s="14" t="s">
        <v>46</v>
      </c>
      <c r="AD312" s="1"/>
      <c r="AE312" s="9"/>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40"/>
    </row>
    <row r="313" spans="1:94" s="1" customFormat="1" ht="102" customHeight="1" x14ac:dyDescent="0.15">
      <c r="A313" s="20" t="s">
        <v>35</v>
      </c>
      <c r="B313" s="14" t="s">
        <v>137</v>
      </c>
      <c r="C313" s="14" t="s">
        <v>138</v>
      </c>
      <c r="D313" s="15" t="s">
        <v>724</v>
      </c>
      <c r="E313" s="15" t="s">
        <v>725</v>
      </c>
      <c r="F313" s="14">
        <v>876</v>
      </c>
      <c r="G313" s="14" t="s">
        <v>52</v>
      </c>
      <c r="H313" s="16">
        <v>2</v>
      </c>
      <c r="I313" s="17" t="s">
        <v>43</v>
      </c>
      <c r="J313" s="15" t="s">
        <v>44</v>
      </c>
      <c r="K313" s="18">
        <v>691000</v>
      </c>
      <c r="L313" s="18">
        <v>391000</v>
      </c>
      <c r="M313" s="18">
        <v>0</v>
      </c>
      <c r="N313" s="18">
        <v>0</v>
      </c>
      <c r="O313" s="18">
        <v>0</v>
      </c>
      <c r="P313" s="19">
        <v>44440</v>
      </c>
      <c r="Q313" s="19">
        <v>44896</v>
      </c>
      <c r="R313" s="14" t="s">
        <v>655</v>
      </c>
      <c r="S313" s="14" t="s">
        <v>50</v>
      </c>
      <c r="T313" s="18">
        <v>0</v>
      </c>
      <c r="U313" s="14" t="s">
        <v>228</v>
      </c>
      <c r="V313" s="14" t="s">
        <v>51</v>
      </c>
      <c r="W313" s="14" t="s">
        <v>46</v>
      </c>
      <c r="X313" s="14" t="s">
        <v>46</v>
      </c>
      <c r="Y313" s="14" t="s">
        <v>51</v>
      </c>
      <c r="Z313" s="14" t="s">
        <v>51</v>
      </c>
      <c r="AA313" s="14" t="s">
        <v>51</v>
      </c>
      <c r="AB313" s="14" t="s">
        <v>51</v>
      </c>
      <c r="AC313" s="14" t="s">
        <v>46</v>
      </c>
    </row>
    <row r="314" spans="1:94" s="3" customFormat="1" ht="51.75" customHeight="1" x14ac:dyDescent="0.15">
      <c r="A314" s="20" t="s">
        <v>726</v>
      </c>
      <c r="B314" s="14" t="s">
        <v>82</v>
      </c>
      <c r="C314" s="14" t="s">
        <v>138</v>
      </c>
      <c r="D314" s="15" t="s">
        <v>727</v>
      </c>
      <c r="E314" s="15" t="s">
        <v>49</v>
      </c>
      <c r="F314" s="14">
        <v>876</v>
      </c>
      <c r="G314" s="14" t="s">
        <v>52</v>
      </c>
      <c r="H314" s="16">
        <v>1</v>
      </c>
      <c r="I314" s="17" t="s">
        <v>43</v>
      </c>
      <c r="J314" s="15" t="s">
        <v>44</v>
      </c>
      <c r="K314" s="18">
        <v>73000.08</v>
      </c>
      <c r="L314" s="18">
        <v>0</v>
      </c>
      <c r="M314" s="18">
        <v>0</v>
      </c>
      <c r="N314" s="18">
        <v>0</v>
      </c>
      <c r="O314" s="18">
        <v>0</v>
      </c>
      <c r="P314" s="19">
        <v>44440</v>
      </c>
      <c r="Q314" s="19">
        <v>44926</v>
      </c>
      <c r="R314" s="14" t="s">
        <v>655</v>
      </c>
      <c r="S314" s="14" t="s">
        <v>50</v>
      </c>
      <c r="T314" s="18">
        <v>0</v>
      </c>
      <c r="U314" s="14" t="s">
        <v>228</v>
      </c>
      <c r="V314" s="14" t="s">
        <v>51</v>
      </c>
      <c r="W314" s="14" t="s">
        <v>46</v>
      </c>
      <c r="X314" s="14" t="s">
        <v>46</v>
      </c>
      <c r="Y314" s="14" t="s">
        <v>51</v>
      </c>
      <c r="Z314" s="14" t="s">
        <v>51</v>
      </c>
      <c r="AA314" s="14" t="s">
        <v>51</v>
      </c>
      <c r="AB314" s="14" t="s">
        <v>51</v>
      </c>
      <c r="AC314" s="14" t="s">
        <v>46</v>
      </c>
      <c r="AD314" s="2"/>
    </row>
    <row r="315" spans="1:94" s="7" customFormat="1" ht="72" customHeight="1" x14ac:dyDescent="0.15">
      <c r="A315" s="20" t="s">
        <v>25</v>
      </c>
      <c r="B315" s="50" t="s">
        <v>82</v>
      </c>
      <c r="C315" s="50" t="s">
        <v>138</v>
      </c>
      <c r="D315" s="42" t="s">
        <v>728</v>
      </c>
      <c r="E315" s="42" t="s">
        <v>49</v>
      </c>
      <c r="F315" s="50">
        <v>876</v>
      </c>
      <c r="G315" s="50" t="s">
        <v>251</v>
      </c>
      <c r="H315" s="50">
        <v>1</v>
      </c>
      <c r="I315" s="51" t="s">
        <v>43</v>
      </c>
      <c r="J315" s="42" t="s">
        <v>44</v>
      </c>
      <c r="K315" s="18">
        <v>141000000</v>
      </c>
      <c r="L315" s="18">
        <v>20000000</v>
      </c>
      <c r="M315" s="18">
        <v>0</v>
      </c>
      <c r="N315" s="18">
        <v>0</v>
      </c>
      <c r="O315" s="18">
        <v>0</v>
      </c>
      <c r="P315" s="19">
        <v>44470</v>
      </c>
      <c r="Q315" s="19">
        <v>44593</v>
      </c>
      <c r="R315" s="14" t="s">
        <v>729</v>
      </c>
      <c r="S315" s="50" t="s">
        <v>46</v>
      </c>
      <c r="T315" s="18">
        <v>0</v>
      </c>
      <c r="U315" s="14" t="s">
        <v>228</v>
      </c>
      <c r="V315" s="14" t="s">
        <v>51</v>
      </c>
      <c r="W315" s="50" t="s">
        <v>46</v>
      </c>
      <c r="X315" s="14" t="s">
        <v>46</v>
      </c>
      <c r="Y315" s="14" t="s">
        <v>51</v>
      </c>
      <c r="Z315" s="14" t="s">
        <v>51</v>
      </c>
      <c r="AA315" s="14" t="s">
        <v>51</v>
      </c>
      <c r="AB315" s="14" t="s">
        <v>51</v>
      </c>
      <c r="AC315" s="50" t="s">
        <v>46</v>
      </c>
    </row>
    <row r="316" spans="1:94" s="1" customFormat="1" ht="25.5" customHeight="1" x14ac:dyDescent="0.15">
      <c r="A316" s="20" t="s">
        <v>28</v>
      </c>
      <c r="B316" s="14" t="s">
        <v>167</v>
      </c>
      <c r="C316" s="14" t="s">
        <v>170</v>
      </c>
      <c r="D316" s="15" t="s">
        <v>171</v>
      </c>
      <c r="E316" s="15" t="s">
        <v>49</v>
      </c>
      <c r="F316" s="14">
        <v>112</v>
      </c>
      <c r="G316" s="14" t="s">
        <v>169</v>
      </c>
      <c r="H316" s="16">
        <v>2900</v>
      </c>
      <c r="I316" s="17" t="s">
        <v>43</v>
      </c>
      <c r="J316" s="15" t="s">
        <v>44</v>
      </c>
      <c r="K316" s="18">
        <v>1850000</v>
      </c>
      <c r="L316" s="18">
        <v>1850000</v>
      </c>
      <c r="M316" s="18">
        <v>0</v>
      </c>
      <c r="N316" s="18">
        <v>0</v>
      </c>
      <c r="O316" s="18">
        <v>0</v>
      </c>
      <c r="P316" s="19">
        <v>44470</v>
      </c>
      <c r="Q316" s="19">
        <v>44652</v>
      </c>
      <c r="R316" s="14" t="s">
        <v>668</v>
      </c>
      <c r="S316" s="14" t="s">
        <v>50</v>
      </c>
      <c r="T316" s="18">
        <v>0</v>
      </c>
      <c r="U316" s="14" t="s">
        <v>228</v>
      </c>
      <c r="V316" s="14" t="s">
        <v>51</v>
      </c>
      <c r="W316" s="14" t="s">
        <v>50</v>
      </c>
      <c r="X316" s="14" t="s">
        <v>46</v>
      </c>
      <c r="Y316" s="14" t="s">
        <v>51</v>
      </c>
      <c r="Z316" s="14" t="s">
        <v>51</v>
      </c>
      <c r="AA316" s="14" t="s">
        <v>51</v>
      </c>
      <c r="AB316" s="14" t="s">
        <v>51</v>
      </c>
      <c r="AC316" s="14" t="s">
        <v>46</v>
      </c>
    </row>
    <row r="317" spans="1:94" s="7" customFormat="1" ht="36" customHeight="1" x14ac:dyDescent="0.15">
      <c r="A317" s="20" t="s">
        <v>36</v>
      </c>
      <c r="B317" s="50" t="s">
        <v>82</v>
      </c>
      <c r="C317" s="50" t="s">
        <v>138</v>
      </c>
      <c r="D317" s="42" t="s">
        <v>730</v>
      </c>
      <c r="E317" s="42" t="s">
        <v>49</v>
      </c>
      <c r="F317" s="50">
        <v>876</v>
      </c>
      <c r="G317" s="50" t="s">
        <v>251</v>
      </c>
      <c r="H317" s="50">
        <v>1</v>
      </c>
      <c r="I317" s="51" t="s">
        <v>43</v>
      </c>
      <c r="J317" s="42" t="s">
        <v>44</v>
      </c>
      <c r="K317" s="18">
        <v>2550000</v>
      </c>
      <c r="L317" s="18">
        <v>0</v>
      </c>
      <c r="M317" s="18">
        <v>0</v>
      </c>
      <c r="N317" s="18">
        <v>0</v>
      </c>
      <c r="O317" s="18">
        <v>0</v>
      </c>
      <c r="P317" s="19">
        <v>44471</v>
      </c>
      <c r="Q317" s="19">
        <v>44593</v>
      </c>
      <c r="R317" s="14" t="s">
        <v>655</v>
      </c>
      <c r="S317" s="50" t="s">
        <v>50</v>
      </c>
      <c r="T317" s="18">
        <v>0</v>
      </c>
      <c r="U317" s="14" t="s">
        <v>228</v>
      </c>
      <c r="V317" s="14" t="s">
        <v>51</v>
      </c>
      <c r="W317" s="50" t="s">
        <v>50</v>
      </c>
      <c r="X317" s="14" t="s">
        <v>46</v>
      </c>
      <c r="Y317" s="14" t="s">
        <v>51</v>
      </c>
      <c r="Z317" s="14" t="s">
        <v>51</v>
      </c>
      <c r="AA317" s="14" t="s">
        <v>51</v>
      </c>
      <c r="AB317" s="14" t="s">
        <v>51</v>
      </c>
      <c r="AC317" s="14" t="s">
        <v>46</v>
      </c>
    </row>
    <row r="318" spans="1:94" s="1" customFormat="1" ht="38.25" customHeight="1" x14ac:dyDescent="0.15">
      <c r="A318" s="20" t="s">
        <v>38</v>
      </c>
      <c r="B318" s="19" t="s">
        <v>150</v>
      </c>
      <c r="C318" s="19" t="s">
        <v>168</v>
      </c>
      <c r="D318" s="17" t="s">
        <v>735</v>
      </c>
      <c r="E318" s="42" t="s">
        <v>259</v>
      </c>
      <c r="F318" s="20" t="s">
        <v>322</v>
      </c>
      <c r="G318" s="20" t="s">
        <v>169</v>
      </c>
      <c r="H318" s="20" t="s">
        <v>736</v>
      </c>
      <c r="I318" s="17" t="s">
        <v>43</v>
      </c>
      <c r="J318" s="15" t="s">
        <v>44</v>
      </c>
      <c r="K318" s="18">
        <v>1500000</v>
      </c>
      <c r="L318" s="18">
        <v>1500000</v>
      </c>
      <c r="M318" s="18">
        <v>0</v>
      </c>
      <c r="N318" s="18">
        <v>0</v>
      </c>
      <c r="O318" s="18">
        <v>0</v>
      </c>
      <c r="P318" s="19" t="s">
        <v>733</v>
      </c>
      <c r="Q318" s="19" t="s">
        <v>734</v>
      </c>
      <c r="R318" s="20" t="s">
        <v>655</v>
      </c>
      <c r="S318" s="20" t="s">
        <v>50</v>
      </c>
      <c r="T318" s="18">
        <v>0</v>
      </c>
      <c r="U318" s="14" t="s">
        <v>228</v>
      </c>
      <c r="V318" s="14" t="s">
        <v>51</v>
      </c>
      <c r="W318" s="14" t="s">
        <v>50</v>
      </c>
      <c r="X318" s="14" t="s">
        <v>46</v>
      </c>
      <c r="Y318" s="14" t="s">
        <v>51</v>
      </c>
      <c r="Z318" s="14" t="s">
        <v>51</v>
      </c>
      <c r="AA318" s="14" t="s">
        <v>51</v>
      </c>
      <c r="AB318" s="14" t="s">
        <v>51</v>
      </c>
      <c r="AC318" s="14" t="s">
        <v>46</v>
      </c>
    </row>
    <row r="319" spans="1:94" s="1" customFormat="1" ht="25.5" customHeight="1" x14ac:dyDescent="0.15">
      <c r="A319" s="20" t="s">
        <v>39</v>
      </c>
      <c r="B319" s="20" t="s">
        <v>224</v>
      </c>
      <c r="C319" s="19" t="s">
        <v>737</v>
      </c>
      <c r="D319" s="17" t="s">
        <v>738</v>
      </c>
      <c r="E319" s="42" t="s">
        <v>259</v>
      </c>
      <c r="F319" s="20" t="s">
        <v>232</v>
      </c>
      <c r="G319" s="20" t="s">
        <v>42</v>
      </c>
      <c r="H319" s="20" t="s">
        <v>13</v>
      </c>
      <c r="I319" s="17" t="s">
        <v>43</v>
      </c>
      <c r="J319" s="15" t="s">
        <v>44</v>
      </c>
      <c r="K319" s="18">
        <v>154215.6</v>
      </c>
      <c r="L319" s="18">
        <v>0</v>
      </c>
      <c r="M319" s="18">
        <v>0</v>
      </c>
      <c r="N319" s="18">
        <v>0</v>
      </c>
      <c r="O319" s="18">
        <v>0</v>
      </c>
      <c r="P319" s="19" t="s">
        <v>733</v>
      </c>
      <c r="Q319" s="19">
        <v>44622</v>
      </c>
      <c r="R319" s="20" t="s">
        <v>258</v>
      </c>
      <c r="S319" s="20" t="s">
        <v>50</v>
      </c>
      <c r="T319" s="18">
        <v>0</v>
      </c>
      <c r="U319" s="14" t="s">
        <v>228</v>
      </c>
      <c r="V319" s="14" t="s">
        <v>51</v>
      </c>
      <c r="W319" s="14" t="s">
        <v>50</v>
      </c>
      <c r="X319" s="14" t="s">
        <v>46</v>
      </c>
      <c r="Y319" s="14" t="s">
        <v>51</v>
      </c>
      <c r="Z319" s="14" t="s">
        <v>51</v>
      </c>
      <c r="AA319" s="14" t="s">
        <v>51</v>
      </c>
      <c r="AB319" s="14" t="s">
        <v>51</v>
      </c>
      <c r="AC319" s="14" t="s">
        <v>46</v>
      </c>
    </row>
    <row r="320" spans="1:94" s="1" customFormat="1" ht="25.5" customHeight="1" x14ac:dyDescent="0.15">
      <c r="A320" s="20" t="s">
        <v>739</v>
      </c>
      <c r="B320" s="19" t="s">
        <v>122</v>
      </c>
      <c r="C320" s="19" t="s">
        <v>740</v>
      </c>
      <c r="D320" s="17" t="s">
        <v>741</v>
      </c>
      <c r="E320" s="42" t="s">
        <v>259</v>
      </c>
      <c r="F320" s="50">
        <v>796</v>
      </c>
      <c r="G320" s="50" t="s">
        <v>42</v>
      </c>
      <c r="H320" s="50">
        <v>1</v>
      </c>
      <c r="I320" s="17" t="s">
        <v>43</v>
      </c>
      <c r="J320" s="15" t="s">
        <v>44</v>
      </c>
      <c r="K320" s="18">
        <v>434700</v>
      </c>
      <c r="L320" s="18">
        <v>0</v>
      </c>
      <c r="M320" s="18">
        <v>0</v>
      </c>
      <c r="N320" s="18">
        <v>0</v>
      </c>
      <c r="O320" s="18">
        <v>0</v>
      </c>
      <c r="P320" s="19" t="s">
        <v>733</v>
      </c>
      <c r="Q320" s="19">
        <v>44622</v>
      </c>
      <c r="R320" s="20" t="s">
        <v>258</v>
      </c>
      <c r="S320" s="14" t="s">
        <v>50</v>
      </c>
      <c r="T320" s="18">
        <v>0</v>
      </c>
      <c r="U320" s="14" t="s">
        <v>228</v>
      </c>
      <c r="V320" s="14" t="s">
        <v>51</v>
      </c>
      <c r="W320" s="14" t="s">
        <v>50</v>
      </c>
      <c r="X320" s="14" t="s">
        <v>46</v>
      </c>
      <c r="Y320" s="14" t="s">
        <v>51</v>
      </c>
      <c r="Z320" s="14" t="s">
        <v>51</v>
      </c>
      <c r="AA320" s="14" t="s">
        <v>51</v>
      </c>
      <c r="AB320" s="14" t="s">
        <v>51</v>
      </c>
      <c r="AC320" s="14" t="s">
        <v>46</v>
      </c>
    </row>
    <row r="321" spans="1:94" s="1" customFormat="1" ht="25.5" customHeight="1" x14ac:dyDescent="0.15">
      <c r="A321" s="20" t="s">
        <v>742</v>
      </c>
      <c r="B321" s="14" t="s">
        <v>212</v>
      </c>
      <c r="C321" s="14" t="s">
        <v>213</v>
      </c>
      <c r="D321" s="15" t="s">
        <v>743</v>
      </c>
      <c r="E321" s="45" t="s">
        <v>49</v>
      </c>
      <c r="F321" s="14">
        <v>796</v>
      </c>
      <c r="G321" s="14" t="s">
        <v>276</v>
      </c>
      <c r="H321" s="14" t="s">
        <v>29</v>
      </c>
      <c r="I321" s="17" t="s">
        <v>43</v>
      </c>
      <c r="J321" s="15" t="s">
        <v>691</v>
      </c>
      <c r="K321" s="18">
        <v>279263.09000000003</v>
      </c>
      <c r="L321" s="18">
        <v>0</v>
      </c>
      <c r="M321" s="18">
        <v>0</v>
      </c>
      <c r="N321" s="18">
        <v>0</v>
      </c>
      <c r="O321" s="18">
        <v>0</v>
      </c>
      <c r="P321" s="19" t="s">
        <v>733</v>
      </c>
      <c r="Q321" s="19">
        <v>44835</v>
      </c>
      <c r="R321" s="20" t="s">
        <v>258</v>
      </c>
      <c r="S321" s="50" t="s">
        <v>285</v>
      </c>
      <c r="T321" s="18">
        <v>0</v>
      </c>
      <c r="U321" s="14" t="s">
        <v>228</v>
      </c>
      <c r="V321" s="14" t="s">
        <v>51</v>
      </c>
      <c r="W321" s="14" t="s">
        <v>285</v>
      </c>
      <c r="X321" s="14" t="s">
        <v>46</v>
      </c>
      <c r="Y321" s="14" t="s">
        <v>51</v>
      </c>
      <c r="Z321" s="14" t="s">
        <v>51</v>
      </c>
      <c r="AA321" s="14" t="s">
        <v>51</v>
      </c>
      <c r="AB321" s="14" t="s">
        <v>51</v>
      </c>
      <c r="AC321" s="14" t="s">
        <v>46</v>
      </c>
    </row>
    <row r="322" spans="1:94" s="1" customFormat="1" ht="25.5" customHeight="1" x14ac:dyDescent="0.15">
      <c r="A322" s="20" t="s">
        <v>744</v>
      </c>
      <c r="B322" s="14" t="s">
        <v>175</v>
      </c>
      <c r="C322" s="14" t="s">
        <v>669</v>
      </c>
      <c r="D322" s="15" t="s">
        <v>670</v>
      </c>
      <c r="E322" s="15" t="s">
        <v>49</v>
      </c>
      <c r="F322" s="66" t="s">
        <v>228</v>
      </c>
      <c r="G322" s="14" t="s">
        <v>228</v>
      </c>
      <c r="H322" s="16" t="s">
        <v>157</v>
      </c>
      <c r="I322" s="17" t="s">
        <v>43</v>
      </c>
      <c r="J322" s="15" t="s">
        <v>44</v>
      </c>
      <c r="K322" s="18">
        <v>1500000</v>
      </c>
      <c r="L322" s="18">
        <v>1200000</v>
      </c>
      <c r="M322" s="18">
        <v>0</v>
      </c>
      <c r="N322" s="18">
        <v>0</v>
      </c>
      <c r="O322" s="18">
        <v>0</v>
      </c>
      <c r="P322" s="19">
        <v>44471</v>
      </c>
      <c r="Q322" s="19">
        <v>44774</v>
      </c>
      <c r="R322" s="14" t="s">
        <v>258</v>
      </c>
      <c r="S322" s="14" t="s">
        <v>50</v>
      </c>
      <c r="T322" s="18">
        <v>0</v>
      </c>
      <c r="U322" s="14" t="s">
        <v>228</v>
      </c>
      <c r="V322" s="14" t="s">
        <v>51</v>
      </c>
      <c r="W322" s="14" t="s">
        <v>50</v>
      </c>
      <c r="X322" s="14" t="s">
        <v>46</v>
      </c>
      <c r="Y322" s="14" t="s">
        <v>51</v>
      </c>
      <c r="Z322" s="14" t="s">
        <v>51</v>
      </c>
      <c r="AA322" s="14" t="s">
        <v>51</v>
      </c>
      <c r="AB322" s="14" t="s">
        <v>51</v>
      </c>
      <c r="AC322" s="14" t="s">
        <v>46</v>
      </c>
    </row>
    <row r="323" spans="1:94" s="6" customFormat="1" ht="38.25" customHeight="1" x14ac:dyDescent="0.15">
      <c r="A323" s="20" t="s">
        <v>745</v>
      </c>
      <c r="B323" s="14" t="s">
        <v>122</v>
      </c>
      <c r="C323" s="14" t="s">
        <v>223</v>
      </c>
      <c r="D323" s="15" t="s">
        <v>746</v>
      </c>
      <c r="E323" s="15" t="s">
        <v>49</v>
      </c>
      <c r="F323" s="14">
        <v>796</v>
      </c>
      <c r="G323" s="14" t="s">
        <v>42</v>
      </c>
      <c r="H323" s="14">
        <v>12</v>
      </c>
      <c r="I323" s="17" t="s">
        <v>43</v>
      </c>
      <c r="J323" s="15" t="s">
        <v>44</v>
      </c>
      <c r="K323" s="18">
        <v>921424.85</v>
      </c>
      <c r="L323" s="18">
        <v>460712.42</v>
      </c>
      <c r="M323" s="18">
        <v>0</v>
      </c>
      <c r="N323" s="18">
        <v>0</v>
      </c>
      <c r="O323" s="18">
        <v>0</v>
      </c>
      <c r="P323" s="19">
        <v>44470</v>
      </c>
      <c r="Q323" s="19">
        <v>44746</v>
      </c>
      <c r="R323" s="14" t="s">
        <v>747</v>
      </c>
      <c r="S323" s="14" t="s">
        <v>46</v>
      </c>
      <c r="T323" s="18">
        <v>0</v>
      </c>
      <c r="U323" s="14" t="s">
        <v>228</v>
      </c>
      <c r="V323" s="14" t="s">
        <v>51</v>
      </c>
      <c r="W323" s="14" t="s">
        <v>46</v>
      </c>
      <c r="X323" s="14" t="s">
        <v>46</v>
      </c>
      <c r="Y323" s="14" t="s">
        <v>51</v>
      </c>
      <c r="Z323" s="14" t="s">
        <v>51</v>
      </c>
      <c r="AA323" s="14" t="s">
        <v>51</v>
      </c>
      <c r="AB323" s="14" t="s">
        <v>51</v>
      </c>
      <c r="AC323" s="14" t="s">
        <v>46</v>
      </c>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row>
    <row r="324" spans="1:94" s="1" customFormat="1" ht="25.5" customHeight="1" x14ac:dyDescent="0.15">
      <c r="A324" s="20" t="s">
        <v>37</v>
      </c>
      <c r="B324" s="19" t="s">
        <v>150</v>
      </c>
      <c r="C324" s="19" t="s">
        <v>168</v>
      </c>
      <c r="D324" s="17" t="s">
        <v>731</v>
      </c>
      <c r="E324" s="42" t="s">
        <v>259</v>
      </c>
      <c r="F324" s="20" t="s">
        <v>322</v>
      </c>
      <c r="G324" s="20" t="s">
        <v>169</v>
      </c>
      <c r="H324" s="20" t="s">
        <v>732</v>
      </c>
      <c r="I324" s="17" t="s">
        <v>43</v>
      </c>
      <c r="J324" s="15" t="s">
        <v>44</v>
      </c>
      <c r="K324" s="18">
        <v>1617740</v>
      </c>
      <c r="L324" s="18">
        <v>1617740</v>
      </c>
      <c r="M324" s="18">
        <v>0</v>
      </c>
      <c r="N324" s="18">
        <v>0</v>
      </c>
      <c r="O324" s="18">
        <v>0</v>
      </c>
      <c r="P324" s="19">
        <v>44502</v>
      </c>
      <c r="Q324" s="19">
        <v>44683</v>
      </c>
      <c r="R324" s="20" t="s">
        <v>655</v>
      </c>
      <c r="S324" s="20" t="s">
        <v>50</v>
      </c>
      <c r="T324" s="18">
        <v>0</v>
      </c>
      <c r="U324" s="14" t="s">
        <v>228</v>
      </c>
      <c r="V324" s="14" t="s">
        <v>51</v>
      </c>
      <c r="W324" s="14" t="s">
        <v>50</v>
      </c>
      <c r="X324" s="14" t="s">
        <v>46</v>
      </c>
      <c r="Y324" s="14" t="s">
        <v>51</v>
      </c>
      <c r="Z324" s="14" t="s">
        <v>51</v>
      </c>
      <c r="AA324" s="14" t="s">
        <v>51</v>
      </c>
      <c r="AB324" s="14" t="s">
        <v>51</v>
      </c>
      <c r="AC324" s="14" t="s">
        <v>46</v>
      </c>
    </row>
    <row r="325" spans="1:94" s="1" customFormat="1" ht="76.5" customHeight="1" x14ac:dyDescent="0.15">
      <c r="A325" s="20" t="s">
        <v>40</v>
      </c>
      <c r="B325" s="14" t="s">
        <v>820</v>
      </c>
      <c r="C325" s="14" t="s">
        <v>292</v>
      </c>
      <c r="D325" s="15" t="s">
        <v>821</v>
      </c>
      <c r="E325" s="42" t="s">
        <v>259</v>
      </c>
      <c r="F325" s="14">
        <v>876</v>
      </c>
      <c r="G325" s="14" t="s">
        <v>52</v>
      </c>
      <c r="H325" s="16">
        <v>1</v>
      </c>
      <c r="I325" s="17" t="s">
        <v>43</v>
      </c>
      <c r="J325" s="15" t="s">
        <v>44</v>
      </c>
      <c r="K325" s="18">
        <v>1110011</v>
      </c>
      <c r="L325" s="18">
        <v>1010011</v>
      </c>
      <c r="M325" s="18">
        <v>0</v>
      </c>
      <c r="N325" s="18">
        <v>0</v>
      </c>
      <c r="O325" s="18">
        <v>0</v>
      </c>
      <c r="P325" s="19">
        <v>44505</v>
      </c>
      <c r="Q325" s="19">
        <v>44896</v>
      </c>
      <c r="R325" s="20" t="s">
        <v>822</v>
      </c>
      <c r="S325" s="14" t="s">
        <v>46</v>
      </c>
      <c r="T325" s="18">
        <v>0</v>
      </c>
      <c r="U325" s="14" t="s">
        <v>228</v>
      </c>
      <c r="V325" s="14" t="s">
        <v>51</v>
      </c>
      <c r="W325" s="14" t="s">
        <v>46</v>
      </c>
      <c r="X325" s="14" t="s">
        <v>46</v>
      </c>
      <c r="Y325" s="14" t="s">
        <v>51</v>
      </c>
      <c r="Z325" s="14" t="s">
        <v>51</v>
      </c>
      <c r="AA325" s="14" t="s">
        <v>51</v>
      </c>
      <c r="AB325" s="14" t="s">
        <v>51</v>
      </c>
      <c r="AC325" s="14" t="s">
        <v>46</v>
      </c>
    </row>
    <row r="326" spans="1:94" s="2" customFormat="1" ht="25.5" customHeight="1" x14ac:dyDescent="0.15">
      <c r="A326" s="20" t="s">
        <v>748</v>
      </c>
      <c r="B326" s="14" t="s">
        <v>54</v>
      </c>
      <c r="C326" s="14" t="s">
        <v>53</v>
      </c>
      <c r="D326" s="15" t="s">
        <v>749</v>
      </c>
      <c r="E326" s="15" t="s">
        <v>49</v>
      </c>
      <c r="F326" s="14">
        <v>876</v>
      </c>
      <c r="G326" s="14" t="s">
        <v>52</v>
      </c>
      <c r="H326" s="16">
        <v>300</v>
      </c>
      <c r="I326" s="17" t="s">
        <v>43</v>
      </c>
      <c r="J326" s="15" t="s">
        <v>44</v>
      </c>
      <c r="K326" s="18">
        <v>800000</v>
      </c>
      <c r="L326" s="18">
        <v>700000</v>
      </c>
      <c r="M326" s="18">
        <v>0</v>
      </c>
      <c r="N326" s="18">
        <v>0</v>
      </c>
      <c r="O326" s="18">
        <v>0</v>
      </c>
      <c r="P326" s="19">
        <v>44501</v>
      </c>
      <c r="Q326" s="19">
        <v>44896</v>
      </c>
      <c r="R326" s="14" t="s">
        <v>750</v>
      </c>
      <c r="S326" s="14" t="s">
        <v>46</v>
      </c>
      <c r="T326" s="18">
        <v>0</v>
      </c>
      <c r="U326" s="14" t="s">
        <v>228</v>
      </c>
      <c r="V326" s="14" t="s">
        <v>51</v>
      </c>
      <c r="W326" s="14" t="s">
        <v>46</v>
      </c>
      <c r="X326" s="14" t="s">
        <v>46</v>
      </c>
      <c r="Y326" s="14" t="s">
        <v>51</v>
      </c>
      <c r="Z326" s="14" t="s">
        <v>51</v>
      </c>
      <c r="AA326" s="14" t="s">
        <v>51</v>
      </c>
      <c r="AB326" s="14" t="s">
        <v>51</v>
      </c>
      <c r="AC326" s="14" t="s">
        <v>46</v>
      </c>
    </row>
    <row r="327" spans="1:94" s="2" customFormat="1" ht="38.25" customHeight="1" x14ac:dyDescent="0.15">
      <c r="A327" s="20" t="s">
        <v>277</v>
      </c>
      <c r="B327" s="36" t="s">
        <v>150</v>
      </c>
      <c r="C327" s="36" t="s">
        <v>754</v>
      </c>
      <c r="D327" s="33" t="s">
        <v>755</v>
      </c>
      <c r="E327" s="33" t="s">
        <v>145</v>
      </c>
      <c r="F327" s="52">
        <v>112</v>
      </c>
      <c r="G327" s="14" t="s">
        <v>169</v>
      </c>
      <c r="H327" s="47" t="s">
        <v>756</v>
      </c>
      <c r="I327" s="47" t="s">
        <v>43</v>
      </c>
      <c r="J327" s="45" t="s">
        <v>44</v>
      </c>
      <c r="K327" s="48">
        <v>1343000</v>
      </c>
      <c r="L327" s="48">
        <v>1343000</v>
      </c>
      <c r="M327" s="18">
        <v>0</v>
      </c>
      <c r="N327" s="18">
        <v>0</v>
      </c>
      <c r="O327" s="18">
        <v>0</v>
      </c>
      <c r="P327" s="19" t="s">
        <v>753</v>
      </c>
      <c r="Q327" s="19" t="s">
        <v>734</v>
      </c>
      <c r="R327" s="20" t="s">
        <v>655</v>
      </c>
      <c r="S327" s="20" t="s">
        <v>50</v>
      </c>
      <c r="T327" s="18">
        <v>0</v>
      </c>
      <c r="U327" s="14" t="s">
        <v>228</v>
      </c>
      <c r="V327" s="14" t="s">
        <v>51</v>
      </c>
      <c r="W327" s="14" t="s">
        <v>50</v>
      </c>
      <c r="X327" s="14" t="s">
        <v>46</v>
      </c>
      <c r="Y327" s="14" t="s">
        <v>51</v>
      </c>
      <c r="Z327" s="14" t="s">
        <v>51</v>
      </c>
      <c r="AA327" s="14" t="s">
        <v>51</v>
      </c>
      <c r="AB327" s="14" t="s">
        <v>51</v>
      </c>
      <c r="AC327" s="14" t="s">
        <v>46</v>
      </c>
    </row>
    <row r="328" spans="1:94" s="2" customFormat="1" ht="25.5" customHeight="1" x14ac:dyDescent="0.15">
      <c r="A328" s="20" t="s">
        <v>757</v>
      </c>
      <c r="B328" s="14" t="s">
        <v>758</v>
      </c>
      <c r="C328" s="14" t="s">
        <v>759</v>
      </c>
      <c r="D328" s="15" t="s">
        <v>760</v>
      </c>
      <c r="E328" s="33" t="s">
        <v>145</v>
      </c>
      <c r="F328" s="14" t="s">
        <v>228</v>
      </c>
      <c r="G328" s="14" t="s">
        <v>228</v>
      </c>
      <c r="H328" s="14" t="s">
        <v>228</v>
      </c>
      <c r="I328" s="47" t="s">
        <v>43</v>
      </c>
      <c r="J328" s="45" t="s">
        <v>44</v>
      </c>
      <c r="K328" s="18">
        <v>231602</v>
      </c>
      <c r="L328" s="18">
        <v>231602</v>
      </c>
      <c r="M328" s="18">
        <v>0</v>
      </c>
      <c r="N328" s="18">
        <v>0</v>
      </c>
      <c r="O328" s="18">
        <v>0</v>
      </c>
      <c r="P328" s="19" t="s">
        <v>753</v>
      </c>
      <c r="Q328" s="19">
        <v>44317</v>
      </c>
      <c r="R328" s="20" t="s">
        <v>258</v>
      </c>
      <c r="S328" s="20" t="s">
        <v>50</v>
      </c>
      <c r="T328" s="18">
        <v>0</v>
      </c>
      <c r="U328" s="14" t="s">
        <v>228</v>
      </c>
      <c r="V328" s="14" t="s">
        <v>51</v>
      </c>
      <c r="W328" s="14" t="s">
        <v>50</v>
      </c>
      <c r="X328" s="14" t="s">
        <v>46</v>
      </c>
      <c r="Y328" s="14" t="s">
        <v>51</v>
      </c>
      <c r="Z328" s="14" t="s">
        <v>51</v>
      </c>
      <c r="AA328" s="14" t="s">
        <v>51</v>
      </c>
      <c r="AB328" s="14" t="s">
        <v>51</v>
      </c>
      <c r="AC328" s="14" t="s">
        <v>46</v>
      </c>
    </row>
    <row r="329" spans="1:94" s="2" customFormat="1" ht="25.5" customHeight="1" x14ac:dyDescent="0.15">
      <c r="A329" s="20" t="s">
        <v>761</v>
      </c>
      <c r="B329" s="14" t="s">
        <v>122</v>
      </c>
      <c r="C329" s="14" t="s">
        <v>250</v>
      </c>
      <c r="D329" s="15" t="s">
        <v>762</v>
      </c>
      <c r="E329" s="33" t="s">
        <v>145</v>
      </c>
      <c r="F329" s="14">
        <v>796</v>
      </c>
      <c r="G329" s="14" t="s">
        <v>42</v>
      </c>
      <c r="H329" s="16">
        <v>10</v>
      </c>
      <c r="I329" s="47" t="s">
        <v>43</v>
      </c>
      <c r="J329" s="45" t="s">
        <v>44</v>
      </c>
      <c r="K329" s="18">
        <v>479894.4</v>
      </c>
      <c r="L329" s="18">
        <v>0</v>
      </c>
      <c r="M329" s="18">
        <v>0</v>
      </c>
      <c r="N329" s="18">
        <v>0</v>
      </c>
      <c r="O329" s="18">
        <v>0</v>
      </c>
      <c r="P329" s="19" t="s">
        <v>753</v>
      </c>
      <c r="Q329" s="19" t="s">
        <v>637</v>
      </c>
      <c r="R329" s="50" t="s">
        <v>763</v>
      </c>
      <c r="S329" s="50" t="s">
        <v>46</v>
      </c>
      <c r="T329" s="18">
        <v>0</v>
      </c>
      <c r="U329" s="14" t="s">
        <v>228</v>
      </c>
      <c r="V329" s="14" t="s">
        <v>51</v>
      </c>
      <c r="W329" s="14" t="s">
        <v>46</v>
      </c>
      <c r="X329" s="14" t="s">
        <v>46</v>
      </c>
      <c r="Y329" s="14" t="s">
        <v>51</v>
      </c>
      <c r="Z329" s="14" t="s">
        <v>51</v>
      </c>
      <c r="AA329" s="14" t="s">
        <v>51</v>
      </c>
      <c r="AB329" s="14" t="s">
        <v>51</v>
      </c>
      <c r="AC329" s="14" t="s">
        <v>46</v>
      </c>
    </row>
    <row r="330" spans="1:94" s="1" customFormat="1" ht="25.5" customHeight="1" x14ac:dyDescent="0.15">
      <c r="A330" s="20" t="s">
        <v>282</v>
      </c>
      <c r="B330" s="14" t="s">
        <v>54</v>
      </c>
      <c r="C330" s="14" t="s">
        <v>764</v>
      </c>
      <c r="D330" s="15" t="s">
        <v>765</v>
      </c>
      <c r="E330" s="15" t="s">
        <v>49</v>
      </c>
      <c r="F330" s="50" t="s">
        <v>228</v>
      </c>
      <c r="G330" s="50" t="s">
        <v>228</v>
      </c>
      <c r="H330" s="50" t="s">
        <v>228</v>
      </c>
      <c r="I330" s="17" t="s">
        <v>43</v>
      </c>
      <c r="J330" s="15" t="s">
        <v>44</v>
      </c>
      <c r="K330" s="18">
        <v>226000</v>
      </c>
      <c r="L330" s="18">
        <v>226000</v>
      </c>
      <c r="M330" s="18">
        <v>0</v>
      </c>
      <c r="N330" s="18">
        <v>0</v>
      </c>
      <c r="O330" s="18">
        <v>0</v>
      </c>
      <c r="P330" s="19">
        <v>44501</v>
      </c>
      <c r="Q330" s="19">
        <v>44896</v>
      </c>
      <c r="R330" s="14" t="s">
        <v>766</v>
      </c>
      <c r="S330" s="14" t="s">
        <v>46</v>
      </c>
      <c r="T330" s="18">
        <v>0</v>
      </c>
      <c r="U330" s="14" t="s">
        <v>228</v>
      </c>
      <c r="V330" s="14" t="s">
        <v>51</v>
      </c>
      <c r="W330" s="14" t="s">
        <v>46</v>
      </c>
      <c r="X330" s="14" t="s">
        <v>46</v>
      </c>
      <c r="Y330" s="14" t="s">
        <v>51</v>
      </c>
      <c r="Z330" s="14" t="s">
        <v>51</v>
      </c>
      <c r="AA330" s="14" t="s">
        <v>51</v>
      </c>
      <c r="AB330" s="14" t="s">
        <v>51</v>
      </c>
      <c r="AC330" s="14"/>
    </row>
    <row r="331" spans="1:94" s="68" customFormat="1" ht="25.5" customHeight="1" x14ac:dyDescent="0.15">
      <c r="A331" s="20">
        <v>331</v>
      </c>
      <c r="B331" s="50" t="s">
        <v>99</v>
      </c>
      <c r="C331" s="50" t="s">
        <v>98</v>
      </c>
      <c r="D331" s="15" t="s">
        <v>96</v>
      </c>
      <c r="E331" s="42" t="s">
        <v>97</v>
      </c>
      <c r="F331" s="50">
        <v>876</v>
      </c>
      <c r="G331" s="50" t="s">
        <v>52</v>
      </c>
      <c r="H331" s="65">
        <v>153</v>
      </c>
      <c r="I331" s="51" t="s">
        <v>43</v>
      </c>
      <c r="J331" s="42" t="s">
        <v>44</v>
      </c>
      <c r="K331" s="18">
        <v>281520</v>
      </c>
      <c r="L331" s="63">
        <v>281520</v>
      </c>
      <c r="M331" s="18">
        <v>0</v>
      </c>
      <c r="N331" s="18">
        <v>0</v>
      </c>
      <c r="O331" s="18">
        <v>0</v>
      </c>
      <c r="P331" s="19">
        <v>44531</v>
      </c>
      <c r="Q331" s="19">
        <v>44925</v>
      </c>
      <c r="R331" s="14" t="s">
        <v>747</v>
      </c>
      <c r="S331" s="50" t="s">
        <v>46</v>
      </c>
      <c r="T331" s="18">
        <v>0</v>
      </c>
      <c r="U331" s="14" t="s">
        <v>228</v>
      </c>
      <c r="V331" s="14" t="s">
        <v>51</v>
      </c>
      <c r="W331" s="14" t="s">
        <v>46</v>
      </c>
      <c r="X331" s="14" t="s">
        <v>46</v>
      </c>
      <c r="Y331" s="14" t="s">
        <v>51</v>
      </c>
      <c r="Z331" s="14" t="s">
        <v>51</v>
      </c>
      <c r="AA331" s="14" t="s">
        <v>51</v>
      </c>
      <c r="AB331" s="14" t="s">
        <v>51</v>
      </c>
      <c r="AC331" s="14" t="s">
        <v>50</v>
      </c>
    </row>
    <row r="332" spans="1:94" s="1" customFormat="1" ht="63.75" customHeight="1" x14ac:dyDescent="0.15">
      <c r="A332" s="20">
        <v>335</v>
      </c>
      <c r="B332" s="1" t="s">
        <v>783</v>
      </c>
      <c r="C332" s="50" t="s">
        <v>784</v>
      </c>
      <c r="D332" s="15" t="s">
        <v>823</v>
      </c>
      <c r="E332" s="42" t="s">
        <v>97</v>
      </c>
      <c r="F332" s="50">
        <v>876</v>
      </c>
      <c r="G332" s="50" t="s">
        <v>52</v>
      </c>
      <c r="H332" s="65">
        <v>1</v>
      </c>
      <c r="I332" s="51" t="s">
        <v>43</v>
      </c>
      <c r="J332" s="42" t="s">
        <v>44</v>
      </c>
      <c r="K332" s="18">
        <v>2532532</v>
      </c>
      <c r="L332" s="18">
        <v>2532532</v>
      </c>
      <c r="M332" s="18">
        <v>0</v>
      </c>
      <c r="N332" s="18">
        <v>0</v>
      </c>
      <c r="O332" s="18">
        <v>0</v>
      </c>
      <c r="P332" s="19">
        <v>44531</v>
      </c>
      <c r="Q332" s="19">
        <v>44925</v>
      </c>
      <c r="R332" s="14" t="s">
        <v>655</v>
      </c>
      <c r="S332" s="50" t="s">
        <v>50</v>
      </c>
      <c r="T332" s="18">
        <v>0</v>
      </c>
      <c r="U332" s="14" t="s">
        <v>228</v>
      </c>
      <c r="V332" s="14" t="s">
        <v>51</v>
      </c>
      <c r="W332" s="14" t="s">
        <v>46</v>
      </c>
      <c r="X332" s="14" t="s">
        <v>46</v>
      </c>
      <c r="Y332" s="14" t="s">
        <v>51</v>
      </c>
      <c r="Z332" s="14" t="s">
        <v>51</v>
      </c>
      <c r="AA332" s="14" t="s">
        <v>51</v>
      </c>
      <c r="AB332" s="14" t="s">
        <v>51</v>
      </c>
      <c r="AC332" s="14" t="s">
        <v>50</v>
      </c>
    </row>
    <row r="333" spans="1:94" s="1" customFormat="1" ht="51" customHeight="1" x14ac:dyDescent="0.15">
      <c r="A333" s="20">
        <v>336</v>
      </c>
      <c r="B333" s="50" t="s">
        <v>47</v>
      </c>
      <c r="C333" s="50" t="s">
        <v>824</v>
      </c>
      <c r="D333" s="15" t="s">
        <v>825</v>
      </c>
      <c r="E333" s="42" t="s">
        <v>49</v>
      </c>
      <c r="F333" s="50">
        <v>876</v>
      </c>
      <c r="G333" s="50" t="s">
        <v>52</v>
      </c>
      <c r="H333" s="65">
        <v>1</v>
      </c>
      <c r="I333" s="51" t="s">
        <v>43</v>
      </c>
      <c r="J333" s="42" t="s">
        <v>44</v>
      </c>
      <c r="K333" s="18">
        <v>2659000</v>
      </c>
      <c r="L333" s="18">
        <v>0</v>
      </c>
      <c r="M333" s="18">
        <v>0</v>
      </c>
      <c r="N333" s="18">
        <v>0</v>
      </c>
      <c r="O333" s="18">
        <v>0</v>
      </c>
      <c r="P333" s="19">
        <v>44531</v>
      </c>
      <c r="Q333" s="19">
        <v>44565</v>
      </c>
      <c r="R333" s="14" t="s">
        <v>826</v>
      </c>
      <c r="S333" s="14" t="s">
        <v>50</v>
      </c>
      <c r="T333" s="18">
        <v>0</v>
      </c>
      <c r="U333" s="14" t="s">
        <v>228</v>
      </c>
      <c r="V333" s="14" t="s">
        <v>51</v>
      </c>
      <c r="W333" s="14" t="s">
        <v>50</v>
      </c>
      <c r="X333" s="14" t="s">
        <v>46</v>
      </c>
      <c r="Y333" s="14" t="s">
        <v>51</v>
      </c>
      <c r="Z333" s="14" t="s">
        <v>51</v>
      </c>
      <c r="AA333" s="14" t="s">
        <v>51</v>
      </c>
      <c r="AB333" s="14" t="s">
        <v>51</v>
      </c>
      <c r="AC333" s="14" t="s">
        <v>50</v>
      </c>
    </row>
    <row r="334" spans="1:94" s="1" customFormat="1" ht="25.5" customHeight="1" x14ac:dyDescent="0.15">
      <c r="A334" s="20">
        <v>338</v>
      </c>
      <c r="B334" s="69" t="s">
        <v>827</v>
      </c>
      <c r="C334" s="50" t="s">
        <v>186</v>
      </c>
      <c r="D334" s="15" t="s">
        <v>828</v>
      </c>
      <c r="E334" s="42" t="s">
        <v>49</v>
      </c>
      <c r="F334" s="50">
        <v>168</v>
      </c>
      <c r="G334" s="50" t="s">
        <v>829</v>
      </c>
      <c r="H334" s="70">
        <v>0.67400000000000004</v>
      </c>
      <c r="I334" s="51" t="s">
        <v>43</v>
      </c>
      <c r="J334" s="42" t="s">
        <v>44</v>
      </c>
      <c r="K334" s="18">
        <v>383034.2</v>
      </c>
      <c r="L334" s="18">
        <v>383034.2</v>
      </c>
      <c r="M334" s="18">
        <v>0</v>
      </c>
      <c r="N334" s="18">
        <v>0</v>
      </c>
      <c r="O334" s="18">
        <v>0</v>
      </c>
      <c r="P334" s="19">
        <v>44531</v>
      </c>
      <c r="Q334" s="19">
        <v>44899</v>
      </c>
      <c r="R334" s="14" t="s">
        <v>729</v>
      </c>
      <c r="S334" s="14" t="s">
        <v>46</v>
      </c>
      <c r="T334" s="18">
        <v>0</v>
      </c>
      <c r="U334" s="14" t="s">
        <v>228</v>
      </c>
      <c r="V334" s="14" t="s">
        <v>51</v>
      </c>
      <c r="W334" s="14" t="s">
        <v>46</v>
      </c>
      <c r="X334" s="14" t="s">
        <v>46</v>
      </c>
      <c r="Y334" s="14" t="s">
        <v>51</v>
      </c>
      <c r="Z334" s="14" t="s">
        <v>51</v>
      </c>
      <c r="AA334" s="14" t="s">
        <v>51</v>
      </c>
      <c r="AB334" s="14" t="s">
        <v>51</v>
      </c>
      <c r="AC334" s="14" t="s">
        <v>50</v>
      </c>
    </row>
    <row r="335" spans="1:94" s="1" customFormat="1" ht="25.5" customHeight="1" x14ac:dyDescent="0.15">
      <c r="A335" s="20">
        <v>339</v>
      </c>
      <c r="B335" s="50" t="s">
        <v>150</v>
      </c>
      <c r="C335" s="50" t="s">
        <v>830</v>
      </c>
      <c r="D335" s="15" t="s">
        <v>664</v>
      </c>
      <c r="E335" s="42" t="s">
        <v>49</v>
      </c>
      <c r="F335" s="50">
        <v>168</v>
      </c>
      <c r="G335" s="50" t="s">
        <v>829</v>
      </c>
      <c r="H335" s="65">
        <v>22</v>
      </c>
      <c r="I335" s="51" t="s">
        <v>43</v>
      </c>
      <c r="J335" s="42" t="s">
        <v>44</v>
      </c>
      <c r="K335" s="18">
        <v>2439910</v>
      </c>
      <c r="L335" s="18">
        <v>2439910</v>
      </c>
      <c r="M335" s="18">
        <v>0</v>
      </c>
      <c r="N335" s="18">
        <v>0</v>
      </c>
      <c r="O335" s="18">
        <v>0</v>
      </c>
      <c r="P335" s="19">
        <v>44531</v>
      </c>
      <c r="Q335" s="19">
        <v>44899</v>
      </c>
      <c r="R335" s="14" t="s">
        <v>729</v>
      </c>
      <c r="S335" s="14" t="s">
        <v>46</v>
      </c>
      <c r="T335" s="18">
        <v>0</v>
      </c>
      <c r="U335" s="14" t="s">
        <v>228</v>
      </c>
      <c r="V335" s="14" t="s">
        <v>51</v>
      </c>
      <c r="W335" s="14" t="s">
        <v>50</v>
      </c>
      <c r="X335" s="14" t="s">
        <v>46</v>
      </c>
      <c r="Y335" s="14" t="s">
        <v>51</v>
      </c>
      <c r="Z335" s="14" t="s">
        <v>51</v>
      </c>
      <c r="AA335" s="14" t="s">
        <v>51</v>
      </c>
      <c r="AB335" s="14" t="s">
        <v>51</v>
      </c>
      <c r="AC335" s="14" t="s">
        <v>50</v>
      </c>
    </row>
    <row r="336" spans="1:94" s="1" customFormat="1" ht="25.5" customHeight="1" x14ac:dyDescent="0.15">
      <c r="A336" s="20">
        <v>340</v>
      </c>
      <c r="B336" s="50" t="s">
        <v>831</v>
      </c>
      <c r="C336" s="50" t="s">
        <v>832</v>
      </c>
      <c r="D336" s="15" t="s">
        <v>833</v>
      </c>
      <c r="E336" s="42" t="s">
        <v>49</v>
      </c>
      <c r="F336" s="64" t="s">
        <v>776</v>
      </c>
      <c r="G336" s="50" t="s">
        <v>115</v>
      </c>
      <c r="H336" s="65">
        <v>10</v>
      </c>
      <c r="I336" s="51" t="s">
        <v>43</v>
      </c>
      <c r="J336" s="42" t="s">
        <v>44</v>
      </c>
      <c r="K336" s="18">
        <v>233913</v>
      </c>
      <c r="L336" s="18">
        <v>233913</v>
      </c>
      <c r="M336" s="18">
        <v>0</v>
      </c>
      <c r="N336" s="18">
        <v>0</v>
      </c>
      <c r="O336" s="18">
        <v>0</v>
      </c>
      <c r="P336" s="19">
        <v>44531</v>
      </c>
      <c r="Q336" s="19">
        <v>44900</v>
      </c>
      <c r="R336" s="14" t="s">
        <v>729</v>
      </c>
      <c r="S336" s="14" t="s">
        <v>46</v>
      </c>
      <c r="T336" s="18">
        <v>0</v>
      </c>
      <c r="U336" s="14" t="s">
        <v>228</v>
      </c>
      <c r="V336" s="14" t="s">
        <v>51</v>
      </c>
      <c r="W336" s="14" t="s">
        <v>50</v>
      </c>
      <c r="X336" s="14" t="s">
        <v>46</v>
      </c>
      <c r="Y336" s="14" t="s">
        <v>51</v>
      </c>
      <c r="Z336" s="14" t="s">
        <v>51</v>
      </c>
      <c r="AA336" s="14" t="s">
        <v>51</v>
      </c>
      <c r="AB336" s="14" t="s">
        <v>51</v>
      </c>
      <c r="AC336" s="14" t="s">
        <v>50</v>
      </c>
    </row>
    <row r="337" spans="1:29" s="1" customFormat="1" ht="25.5" customHeight="1" x14ac:dyDescent="0.15">
      <c r="A337" s="20">
        <v>341</v>
      </c>
      <c r="B337" s="61" t="s">
        <v>680</v>
      </c>
      <c r="C337" s="62" t="s">
        <v>777</v>
      </c>
      <c r="D337" s="15" t="s">
        <v>834</v>
      </c>
      <c r="E337" s="60" t="s">
        <v>259</v>
      </c>
      <c r="F337" s="4">
        <v>796</v>
      </c>
      <c r="G337" s="4" t="s">
        <v>162</v>
      </c>
      <c r="H337" s="4">
        <v>382</v>
      </c>
      <c r="I337" s="31" t="s">
        <v>43</v>
      </c>
      <c r="J337" s="32" t="s">
        <v>44</v>
      </c>
      <c r="K337" s="72">
        <v>407772</v>
      </c>
      <c r="L337" s="72">
        <v>0</v>
      </c>
      <c r="M337" s="72">
        <v>0</v>
      </c>
      <c r="N337" s="18">
        <v>0</v>
      </c>
      <c r="O337" s="18">
        <v>0</v>
      </c>
      <c r="P337" s="19">
        <v>44531</v>
      </c>
      <c r="Q337" s="19">
        <v>44593</v>
      </c>
      <c r="R337" s="14" t="s">
        <v>729</v>
      </c>
      <c r="S337" s="50" t="s">
        <v>46</v>
      </c>
      <c r="T337" s="18">
        <v>0</v>
      </c>
      <c r="U337" s="14" t="s">
        <v>228</v>
      </c>
      <c r="V337" s="14" t="s">
        <v>51</v>
      </c>
      <c r="W337" s="14" t="s">
        <v>50</v>
      </c>
      <c r="X337" s="14" t="s">
        <v>46</v>
      </c>
      <c r="Y337" s="14" t="s">
        <v>51</v>
      </c>
      <c r="Z337" s="14" t="s">
        <v>51</v>
      </c>
      <c r="AA337" s="14" t="s">
        <v>51</v>
      </c>
      <c r="AB337" s="14" t="s">
        <v>51</v>
      </c>
      <c r="AC337" s="14" t="s">
        <v>50</v>
      </c>
    </row>
    <row r="341" spans="1:29" x14ac:dyDescent="0.15">
      <c r="K341" t="s">
        <v>876</v>
      </c>
      <c r="L341" s="10">
        <f>SUM(L293:L340)</f>
        <v>42191300.100000009</v>
      </c>
    </row>
    <row r="342" spans="1:29" x14ac:dyDescent="0.15">
      <c r="K342" t="s">
        <v>877</v>
      </c>
      <c r="L342" s="10">
        <f>SUM(K2:K292)</f>
        <v>682601000.75000012</v>
      </c>
    </row>
    <row r="343" spans="1:29" x14ac:dyDescent="0.15">
      <c r="L343" s="10"/>
    </row>
    <row r="344" spans="1:29" x14ac:dyDescent="0.15">
      <c r="K344" t="s">
        <v>878</v>
      </c>
      <c r="L344" s="10">
        <f>SUM(L341:L342)</f>
        <v>724792300.85000014</v>
      </c>
    </row>
  </sheetData>
  <autoFilter ref="N1:N29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zoomScale="80" zoomScaleNormal="80" workbookViewId="0">
      <selection activeCell="V5" sqref="V5"/>
    </sheetView>
  </sheetViews>
  <sheetFormatPr defaultRowHeight="10.5" x14ac:dyDescent="0.15"/>
  <cols>
    <col min="17" max="17" width="18.6640625" customWidth="1"/>
    <col min="18" max="18" width="26.5" customWidth="1"/>
    <col min="19" max="19" width="12.5" bestFit="1" customWidth="1"/>
  </cols>
  <sheetData>
    <row r="1" spans="1:19" ht="122.25" customHeight="1" x14ac:dyDescent="0.15">
      <c r="A1" s="128" t="s">
        <v>293</v>
      </c>
      <c r="B1" s="129"/>
      <c r="C1" s="129"/>
      <c r="D1" s="129"/>
      <c r="E1" s="129"/>
      <c r="F1" s="129"/>
      <c r="G1" s="129"/>
      <c r="H1" s="129"/>
      <c r="I1" s="129"/>
      <c r="J1" s="129"/>
      <c r="K1" s="129"/>
      <c r="L1" s="129"/>
      <c r="M1" s="129"/>
      <c r="N1" s="129"/>
      <c r="O1" s="129"/>
      <c r="P1" s="129"/>
      <c r="Q1" s="130"/>
    </row>
    <row r="2" spans="1:19" ht="122.25" customHeight="1" x14ac:dyDescent="0.15">
      <c r="A2" s="122" t="s">
        <v>662</v>
      </c>
      <c r="B2" s="123"/>
      <c r="C2" s="123"/>
      <c r="D2" s="123"/>
      <c r="E2" s="123"/>
      <c r="F2" s="123"/>
      <c r="G2" s="123"/>
      <c r="H2" s="123"/>
      <c r="I2" s="123"/>
      <c r="J2" s="123"/>
      <c r="K2" s="123"/>
      <c r="L2" s="123"/>
      <c r="M2" s="123"/>
      <c r="N2" s="123"/>
      <c r="O2" s="123"/>
      <c r="P2" s="123"/>
      <c r="Q2" s="124"/>
      <c r="R2" s="26">
        <f>СГОПЗ!L344</f>
        <v>724792300.85000014</v>
      </c>
    </row>
    <row r="3" spans="1:19" ht="122.25" customHeight="1" x14ac:dyDescent="0.15">
      <c r="A3" s="122" t="s">
        <v>661</v>
      </c>
      <c r="B3" s="123"/>
      <c r="C3" s="123"/>
      <c r="D3" s="123"/>
      <c r="E3" s="123"/>
      <c r="F3" s="123"/>
      <c r="G3" s="123"/>
      <c r="H3" s="123"/>
      <c r="I3" s="123"/>
      <c r="J3" s="123"/>
      <c r="K3" s="123"/>
      <c r="L3" s="123"/>
      <c r="M3" s="123"/>
      <c r="N3" s="123"/>
      <c r="O3" s="123"/>
      <c r="P3" s="123"/>
      <c r="Q3" s="124"/>
      <c r="R3" s="26">
        <f>'искл СМСП'!L70</f>
        <v>538281061.78999996</v>
      </c>
    </row>
    <row r="4" spans="1:19" ht="122.25" customHeight="1" x14ac:dyDescent="0.15">
      <c r="A4" s="131" t="s">
        <v>663</v>
      </c>
      <c r="B4" s="132"/>
      <c r="C4" s="132"/>
      <c r="D4" s="132"/>
      <c r="E4" s="132"/>
      <c r="F4" s="132"/>
      <c r="G4" s="132"/>
      <c r="H4" s="132"/>
      <c r="I4" s="132"/>
      <c r="J4" s="132"/>
      <c r="K4" s="132"/>
      <c r="L4" s="132"/>
      <c r="M4" s="132"/>
      <c r="N4" s="132"/>
      <c r="O4" s="132"/>
      <c r="P4" s="132"/>
      <c r="Q4" s="133"/>
      <c r="R4" s="26">
        <f>СМСП!L119</f>
        <v>78073857.719999999</v>
      </c>
      <c r="S4" s="30">
        <f>R4/(R2-R3)</f>
        <v>0.41860135675193194</v>
      </c>
    </row>
    <row r="5" spans="1:19" ht="122.25" customHeight="1" x14ac:dyDescent="0.15">
      <c r="A5" s="122" t="s">
        <v>294</v>
      </c>
      <c r="B5" s="123"/>
      <c r="C5" s="123"/>
      <c r="D5" s="123"/>
      <c r="E5" s="123"/>
      <c r="F5" s="123"/>
      <c r="G5" s="123"/>
      <c r="H5" s="123"/>
      <c r="I5" s="123"/>
      <c r="J5" s="123"/>
      <c r="K5" s="123"/>
      <c r="L5" s="123"/>
      <c r="M5" s="123"/>
      <c r="N5" s="123"/>
      <c r="O5" s="123"/>
      <c r="P5" s="123"/>
      <c r="Q5" s="124"/>
    </row>
    <row r="6" spans="1:19" ht="122.25" customHeight="1" x14ac:dyDescent="0.15">
      <c r="A6" s="122" t="s">
        <v>295</v>
      </c>
      <c r="B6" s="123"/>
      <c r="C6" s="123"/>
      <c r="D6" s="123"/>
      <c r="E6" s="123"/>
      <c r="F6" s="123"/>
      <c r="G6" s="123"/>
      <c r="H6" s="123"/>
      <c r="I6" s="123"/>
      <c r="J6" s="123"/>
      <c r="K6" s="123"/>
      <c r="L6" s="123"/>
      <c r="M6" s="123"/>
      <c r="N6" s="123"/>
      <c r="O6" s="123"/>
      <c r="P6" s="123"/>
      <c r="Q6" s="124"/>
    </row>
    <row r="7" spans="1:19" ht="122.25" customHeight="1" x14ac:dyDescent="0.15">
      <c r="A7" s="122" t="s">
        <v>296</v>
      </c>
      <c r="B7" s="123"/>
      <c r="C7" s="123"/>
      <c r="D7" s="123"/>
      <c r="E7" s="123"/>
      <c r="F7" s="123"/>
      <c r="G7" s="123"/>
      <c r="H7" s="123"/>
      <c r="I7" s="123"/>
      <c r="J7" s="123"/>
      <c r="K7" s="123"/>
      <c r="L7" s="123"/>
      <c r="M7" s="123"/>
      <c r="N7" s="123"/>
      <c r="O7" s="123"/>
      <c r="P7" s="123"/>
      <c r="Q7" s="124"/>
    </row>
    <row r="8" spans="1:19" ht="122.25" customHeight="1" x14ac:dyDescent="0.15">
      <c r="A8" s="122" t="s">
        <v>297</v>
      </c>
      <c r="B8" s="123"/>
      <c r="C8" s="123"/>
      <c r="D8" s="123"/>
      <c r="E8" s="123"/>
      <c r="F8" s="123"/>
      <c r="G8" s="123"/>
      <c r="H8" s="123"/>
      <c r="I8" s="123"/>
      <c r="J8" s="123"/>
      <c r="K8" s="123"/>
      <c r="L8" s="123"/>
      <c r="M8" s="123"/>
      <c r="N8" s="123"/>
      <c r="O8" s="123"/>
      <c r="P8" s="123"/>
      <c r="Q8" s="124"/>
    </row>
    <row r="9" spans="1:19" ht="122.25" customHeight="1" x14ac:dyDescent="0.15">
      <c r="A9" s="122" t="s">
        <v>298</v>
      </c>
      <c r="B9" s="123"/>
      <c r="C9" s="123"/>
      <c r="D9" s="123"/>
      <c r="E9" s="123"/>
      <c r="F9" s="123"/>
      <c r="G9" s="123"/>
      <c r="H9" s="123"/>
      <c r="I9" s="123"/>
      <c r="J9" s="123"/>
      <c r="K9" s="123"/>
      <c r="L9" s="123"/>
      <c r="M9" s="123"/>
      <c r="N9" s="123"/>
      <c r="O9" s="123"/>
      <c r="P9" s="123"/>
      <c r="Q9" s="124"/>
    </row>
    <row r="10" spans="1:19" ht="122.25" customHeight="1" thickBot="1" x14ac:dyDescent="0.2">
      <c r="A10" s="125"/>
      <c r="B10" s="126"/>
      <c r="C10" s="126"/>
      <c r="D10" s="126"/>
      <c r="E10" s="126"/>
      <c r="F10" s="126"/>
      <c r="G10" s="126"/>
      <c r="H10" s="126"/>
      <c r="I10" s="126"/>
      <c r="J10" s="126"/>
      <c r="K10" s="126"/>
      <c r="L10" s="126"/>
      <c r="M10" s="126"/>
      <c r="N10" s="126"/>
      <c r="O10" s="126"/>
      <c r="P10" s="126"/>
      <c r="Q10" s="127"/>
    </row>
  </sheetData>
  <mergeCells count="10">
    <mergeCell ref="A7:Q7"/>
    <mergeCell ref="A8:Q8"/>
    <mergeCell ref="A9:Q9"/>
    <mergeCell ref="A10:Q10"/>
    <mergeCell ref="A1:Q1"/>
    <mergeCell ref="A2:Q2"/>
    <mergeCell ref="A3:Q3"/>
    <mergeCell ref="A4:Q4"/>
    <mergeCell ref="A5:Q5"/>
    <mergeCell ref="A6:Q6"/>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ПЗ</vt:lpstr>
      <vt:lpstr>СМСП</vt:lpstr>
      <vt:lpstr>искл СМСП</vt:lpstr>
      <vt:lpstr>СГОПЗ</vt:lpstr>
      <vt:lpstr>Расчёт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FastReport.NET</dc:creator>
  <cp:lastModifiedBy>Кожнева Евгения Алексеевна</cp:lastModifiedBy>
  <cp:lastPrinted>2022-04-18T03:32:22Z</cp:lastPrinted>
  <dcterms:created xsi:type="dcterms:W3CDTF">2017-01-11T07:34:12Z</dcterms:created>
  <dcterms:modified xsi:type="dcterms:W3CDTF">2022-04-18T03:33:29Z</dcterms:modified>
</cp:coreProperties>
</file>